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W:\Einkauf\11 Vorlagen &amp; Schulungsunterlagen\05 Formulare\Kreditoreröffnung\In Arbeit\"/>
    </mc:Choice>
  </mc:AlternateContent>
  <xr:revisionPtr revIDLastSave="0" documentId="13_ncr:1_{C4722BC0-5B80-4750-9B4D-F12F30321D55}" xr6:coauthVersionLast="47" xr6:coauthVersionMax="47" xr10:uidLastSave="{00000000-0000-0000-0000-000000000000}"/>
  <workbookProtection lockStructure="1"/>
  <bookViews>
    <workbookView xWindow="28680" yWindow="-120" windowWidth="29040" windowHeight="15720" firstSheet="1" activeTab="1" xr2:uid="{ABFDD96C-2F9B-4D8F-A22F-0060B313C22F}"/>
  </bookViews>
  <sheets>
    <sheet name="Info_Änderungsprotokoll" sheetId="2" state="hidden" r:id="rId1"/>
    <sheet name="Kreditorerfassung-Mutation" sheetId="1" r:id="rId2"/>
    <sheet name="Geschäftspartnerprüfung" sheetId="9" r:id="rId3"/>
    <sheet name="Erklärung UID" sheetId="8" r:id="rId4"/>
    <sheet name="Dropdowns" sheetId="3" state="hidden" r:id="rId5"/>
    <sheet name="Übersetzungen" sheetId="7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9" i="1" l="1" a="1"/>
  <c r="F99" i="1" s="1"/>
  <c r="F98" i="1" a="1"/>
  <c r="F98" i="1" s="1"/>
  <c r="H90" i="1" a="1"/>
  <c r="H90" i="1" s="1"/>
  <c r="H89" i="1" a="1"/>
  <c r="H89" i="1" s="1"/>
  <c r="H88" i="1" a="1"/>
  <c r="H88" i="1" s="1"/>
  <c r="C93" i="1" a="1"/>
  <c r="C93" i="1" s="1"/>
  <c r="C85" i="1" a="1"/>
  <c r="C85" i="1" s="1"/>
  <c r="C83" i="1" a="1"/>
  <c r="C83" i="1" s="1"/>
  <c r="C82" i="1" a="1"/>
  <c r="C82" i="1" s="1"/>
  <c r="C81" i="1" a="1"/>
  <c r="C81" i="1" s="1"/>
  <c r="C80" i="1" a="1"/>
  <c r="C80" i="1" s="1"/>
  <c r="C78" i="1" a="1"/>
  <c r="C78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0" i="1" a="1"/>
  <c r="C70" i="1" s="1"/>
  <c r="C68" i="1" a="1"/>
  <c r="C68" i="1" s="1"/>
  <c r="C24" i="1" a="1"/>
  <c r="C24" i="1" s="1"/>
  <c r="C23" i="1" a="1"/>
  <c r="C23" i="1" s="1"/>
  <c r="C22" i="1" a="1"/>
  <c r="C22" i="1" s="1"/>
  <c r="C21" i="1" a="1"/>
  <c r="C21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6" i="1" a="1"/>
  <c r="C56" i="1" s="1"/>
  <c r="C55" i="1" a="1"/>
  <c r="C55" i="1" s="1"/>
  <c r="C53" i="1" a="1"/>
  <c r="C53" i="1" s="1"/>
  <c r="C51" i="1" a="1"/>
  <c r="C51" i="1" s="1"/>
  <c r="C50" i="1" a="1"/>
  <c r="C50" i="1" s="1"/>
  <c r="C49" i="1" a="1"/>
  <c r="C49" i="1" s="1"/>
  <c r="C47" i="1" a="1"/>
  <c r="C47" i="1" s="1"/>
  <c r="C44" i="1" a="1"/>
  <c r="C44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6" i="1" a="1"/>
  <c r="C26" i="1" s="1"/>
  <c r="C19" i="1" a="1"/>
  <c r="C19" i="1" s="1"/>
  <c r="C18" i="1" a="1"/>
  <c r="C18" i="1" s="1"/>
  <c r="I14" i="1" a="1"/>
  <c r="I14" i="1" s="1"/>
  <c r="I13" i="1" a="1"/>
  <c r="I13" i="1" s="1"/>
  <c r="I12" i="1" a="1"/>
  <c r="I12" i="1" s="1"/>
  <c r="F14" i="1" a="1"/>
  <c r="F14" i="1" s="1"/>
  <c r="F13" i="1" a="1"/>
  <c r="F13" i="1" s="1"/>
  <c r="F12" i="1" a="1"/>
  <c r="F12" i="1" s="1"/>
  <c r="C15" i="1" a="1"/>
  <c r="C15" i="1" s="1"/>
  <c r="C14" i="1" a="1"/>
  <c r="C14" i="1" s="1"/>
  <c r="C13" i="1" a="1"/>
  <c r="C13" i="1" s="1"/>
  <c r="C12" i="1" a="1"/>
  <c r="C12" i="1" s="1"/>
  <c r="I8" i="1" a="1"/>
  <c r="I8" i="1" s="1"/>
  <c r="F8" i="1" a="1"/>
  <c r="F8" i="1" s="1"/>
  <c r="C9" i="1" a="1"/>
  <c r="C9" i="1" s="1"/>
  <c r="C8" i="1" a="1"/>
  <c r="C8" i="1" s="1"/>
  <c r="C6" i="1" a="1"/>
  <c r="C6" i="1" s="1"/>
  <c r="C5" i="1" a="1"/>
  <c r="C5" i="1" s="1"/>
  <c r="C3" i="1" a="1"/>
  <c r="C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Egli, Roger-DEN</author>
    <author>Kälin Joel</author>
    <author>Frei, Nadine-DEN</author>
    <author>Egli Roger</author>
    <author>Fischer, Moritz-DEN</author>
  </authors>
  <commentList>
    <comment ref="C13" authorId="0" shapeId="0" xr:uid="{E652325D-A1DB-4F41-8AA4-9D6056BE8F2C}">
      <text>
        <r>
          <rPr>
            <b/>
            <sz val="9"/>
            <color indexed="81"/>
            <rFont val="Segoe UI"/>
            <family val="2"/>
          </rPr>
          <t>Egli, Roger-DEN:</t>
        </r>
        <r>
          <rPr>
            <sz val="9"/>
            <color indexed="81"/>
            <rFont val="Segoe UI"/>
            <family val="2"/>
          </rPr>
          <t xml:space="preserve">
mit Nr 3xxxx und Gruppierung Z004</t>
        </r>
      </text>
    </comment>
    <comment ref="I13" authorId="1" shapeId="0" xr:uid="{DCCC7A95-249A-4C03-BFF7-E0407AD4108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Abfüller mit Aussenlager
Embouteilleur avec palier extérieur
Imbottigliatore con cuscinetto esterno
Bottler with external bearing</t>
        </r>
      </text>
    </comment>
    <comment ref="C14" authorId="0" shapeId="0" xr:uid="{1D990622-7FCC-43F7-92A4-8FA827F1A94E}">
      <text>
        <r>
          <rPr>
            <b/>
            <sz val="9"/>
            <color indexed="81"/>
            <rFont val="Segoe UI"/>
            <family val="2"/>
          </rPr>
          <t>Egli, Roger-DEN:</t>
        </r>
        <r>
          <rPr>
            <sz val="9"/>
            <color indexed="81"/>
            <rFont val="Segoe UI"/>
            <family val="2"/>
          </rPr>
          <t xml:space="preserve">
in SAP mit Nr 48xxx mit Gruppierung Z005</t>
        </r>
      </text>
    </comment>
    <comment ref="I14" authorId="1" shapeId="0" xr:uid="{97157D55-4544-48FE-8718-2BBCF800A23B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M-Industrie Betriebe
M-Indstrie Groupe
M-Indstrie Gruppo
M-Indstrie Group</t>
        </r>
      </text>
    </comment>
    <comment ref="C19" authorId="1" shapeId="0" xr:uid="{2D92A87B-764A-4B3A-98E2-E9C8CD92D92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Kreditornummer des Rechnungssteller -&gt; Wenn die Rechnung durch einen anderen Kreditor ausgestellt wird
Numéro de créancier de l’émetteur de la facture -&gt; Si la facture est émise par un autre créancier
Numero di creditore dell'emittente della fattura -&gt; Se la fattura è emessa da un altro creditore
Supplier number of the biller -&gt; If the invoice is issued by another supplier number</t>
        </r>
      </text>
    </comment>
    <comment ref="C21" authorId="2" shapeId="0" xr:uid="{03D96D5C-B809-4AD7-871D-5662E8B2D93D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Ein Teil der Artikel von diesem Lieferanten wird NEU in einem anderen Lager abgeholt, welches noch nicht vorhanden ist und hier erfasst werden muss. </t>
        </r>
      </text>
    </comment>
    <comment ref="C40" authorId="1" shapeId="0" xr:uid="{504B2815-A45C-42BF-AFF7-7CB0A0E30C4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Umsatzsteuer-Identifikations-nummer
</t>
        </r>
        <r>
          <rPr>
            <i/>
            <sz val="9"/>
            <color indexed="81"/>
            <rFont val="Segoe UI"/>
            <family val="2"/>
          </rPr>
          <t>Beispielnummer Schweiz:
CHE-123.456.789
le numéro d’identification à la taxe sur la valeur ajoutée 
numéro d'exemple:
FR12123456789 -&gt; (FR + 11 chiffres)
il numero di registrazione IVA P.IVA
esempio di numero: 
IT12345678901 -&gt; (IT + 11 cifre)
VAT identification number
example number:
ES123456789</t>
        </r>
      </text>
    </comment>
    <comment ref="C41" authorId="1" shapeId="0" xr:uid="{A98BC786-B8B9-4EF7-9AF3-1E5C7A601423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GLN = Global Location Number
ILN = International Location Number
</t>
        </r>
        <r>
          <rPr>
            <i/>
            <sz val="9"/>
            <color indexed="81"/>
            <rFont val="Segoe UI"/>
            <family val="2"/>
          </rPr>
          <t>13 stellige Nummer
13 chiffres dans le numéro
13 posizioni nel numero
13 positions in the number</t>
        </r>
      </text>
    </comment>
    <comment ref="C49" authorId="3" shapeId="0" xr:uid="{2C06E3DD-B731-4C2B-A2CA-5BA9650D5C58}">
      <text>
        <r>
          <rPr>
            <b/>
            <sz val="9"/>
            <color indexed="81"/>
            <rFont val="Tahoma"/>
            <family val="2"/>
          </rPr>
          <t>Egli Roger:</t>
        </r>
        <r>
          <rPr>
            <sz val="9"/>
            <color indexed="81"/>
            <rFont val="Tahoma"/>
            <family val="2"/>
          </rPr>
          <t xml:space="preserve">
unter 15 Tagen nur mit Visum L/R
moins de 15 jours seulement avec visa L/R
sotto i 15 giorni solo con visto L/R
under 15 days only with visa M/A</t>
        </r>
      </text>
    </comment>
    <comment ref="C53" authorId="2" shapeId="0" xr:uid="{4AE988FB-5CA7-4A7B-AF09-F9A41AB4FFD2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Incoterm</t>
        </r>
      </text>
    </comment>
    <comment ref="C55" authorId="0" shapeId="0" xr:uid="{DC68C19C-C655-456A-A9F9-21AAD4BAE0BC}">
      <text>
        <r>
          <rPr>
            <b/>
            <sz val="9"/>
            <color indexed="81"/>
            <rFont val="Segoe UI"/>
            <family val="2"/>
          </rPr>
          <t>Egli, Roger-DEN:</t>
        </r>
        <r>
          <rPr>
            <sz val="9"/>
            <color indexed="81"/>
            <rFont val="Segoe UI"/>
            <family val="2"/>
          </rPr>
          <t xml:space="preserve">
in SAP mit 49xxx Nr und Gruppierung Z021 anlegen</t>
        </r>
      </text>
    </comment>
    <comment ref="C85" authorId="2" shapeId="0" xr:uid="{AA40743D-E030-4AA0-988F-A2B123B1AF55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MVB - Migros Verteilzentrale für Tiefkühlprodukte
MVB - Centrale de distribution migros pour les produits surgelés
MVB - Centro di distribuzione migros per prodotti surgelati
MVB - Migros distribution center for frozen products</t>
        </r>
      </text>
    </comment>
    <comment ref="C88" authorId="1" shapeId="0" xr:uid="{8228C8E3-599F-4443-8C72-7BFE9C9972C4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89" authorId="1" shapeId="0" xr:uid="{435EAFBC-4D7F-4B11-8764-88F0B880E21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90" authorId="1" shapeId="0" xr:uid="{1A09EBEB-F03D-42EE-B1DE-C77B1067DD7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  <comment ref="C94" authorId="1" shapeId="0" xr:uid="{13199563-239F-4FE8-9ABF-F7F63E0300B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 (Reto Lanz):
Reto.Lanz@denner.ch</t>
        </r>
      </text>
    </comment>
    <comment ref="C95" authorId="1" shapeId="0" xr:uid="{6F6A889E-8EB7-4E39-AE3A-1BF69248E6D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Transport (Dirk Bromberg):
transport@denner.ch
transport.international@denner.ch</t>
        </r>
      </text>
    </comment>
    <comment ref="C96" authorId="4" shapeId="0" xr:uid="{C433876B-BD77-4522-AE78-8EBD22FA887B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Qualitätsmanagement: 
qualitaetsmanagement_verwaltung@denner.ch</t>
        </r>
      </text>
    </comment>
    <comment ref="C97" authorId="4" shapeId="0" xr:uid="{E1582E6D-183F-40C5-AE8D-17DBA4A0D7DA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SAP CC: 
SAPCC@denner.ch</t>
        </r>
      </text>
    </comment>
    <comment ref="C98" authorId="2" shapeId="0" xr:uid="{9B7D9896-683A-4FA4-B0A1-981481B0893C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Disponent:
An den jeweils zuständigen Disponenten für diesen Warenbereich senden</t>
        </r>
      </text>
    </comment>
    <comment ref="C99" authorId="2" shapeId="0" xr:uid="{E3693904-5C5E-427C-97BF-01DECB1E2B1A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PM / Assistenz:
An den zuständingen PM/ Assistenz zurücksenden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Frei, Nadine-DEN</author>
    <author>Kälin Joel</author>
  </authors>
  <commentList>
    <comment ref="C19" authorId="0" shapeId="0" xr:uid="{7CDB5EB8-C760-47E1-8D26-1A91855FFAB2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Skala 0-100
100 ist sehr sauber 
0 ist ist sehr korrupt</t>
        </r>
      </text>
    </comment>
    <comment ref="C31" authorId="1" shapeId="0" xr:uid="{E2DEBE9A-13F4-47EC-B089-8957D87900C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32" authorId="1" shapeId="0" xr:uid="{D97FBD0B-A2B1-42A6-8D0A-77F185BEE9A9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33" authorId="1" shapeId="0" xr:uid="{84ECD004-3AF3-4654-92D8-E0A11C4B4F2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<sst xmlns="http://schemas.openxmlformats.org/spreadsheetml/2006/main" count="690" uniqueCount="572">
  <si>
    <t>Kreditorerfassung / Kreditormutation</t>
  </si>
  <si>
    <t>Neueröffnung</t>
  </si>
  <si>
    <t>Mutation</t>
  </si>
  <si>
    <t>Kreditor Nummer für Bestellungen</t>
  </si>
  <si>
    <t>Rechnung stellt Fakturalieferant Nr.</t>
  </si>
  <si>
    <t>Kontaktperson: Name, Tel Nr.</t>
  </si>
  <si>
    <t>Telefonnummer:</t>
  </si>
  <si>
    <t>Adresse:</t>
  </si>
  <si>
    <t>PLZ:</t>
  </si>
  <si>
    <t>Ort:</t>
  </si>
  <si>
    <t>Land:</t>
  </si>
  <si>
    <t>E-Mail für Bestellungen:</t>
  </si>
  <si>
    <t>Homepage:</t>
  </si>
  <si>
    <t>Mobiltelefon Nummer:</t>
  </si>
  <si>
    <t>UID-Nummer:</t>
  </si>
  <si>
    <t>GLN (ILN) - Nummer:</t>
  </si>
  <si>
    <t>Konditionen Lieferant</t>
  </si>
  <si>
    <t>Faktura Währung:</t>
  </si>
  <si>
    <t>CHF</t>
  </si>
  <si>
    <t>EUR</t>
  </si>
  <si>
    <t>USD</t>
  </si>
  <si>
    <t>Geschäftspartner Art:</t>
  </si>
  <si>
    <t>Warenlieferant</t>
  </si>
  <si>
    <t>Spediteur</t>
  </si>
  <si>
    <t>Abholort</t>
  </si>
  <si>
    <t>Allgemeine E-Mail:</t>
  </si>
  <si>
    <t>PM Bereich:</t>
  </si>
  <si>
    <t>FR</t>
  </si>
  <si>
    <t>Adresse (2):</t>
  </si>
  <si>
    <t>Kreditorenbuchungsgruppe:</t>
  </si>
  <si>
    <t>Abfüller</t>
  </si>
  <si>
    <t>Konzern</t>
  </si>
  <si>
    <t>Inland- oder Auslandlieferant:</t>
  </si>
  <si>
    <t>Inland</t>
  </si>
  <si>
    <t>Ausland</t>
  </si>
  <si>
    <t>Lieferkanal:</t>
  </si>
  <si>
    <t>Skontoprozent</t>
  </si>
  <si>
    <t>Skontotage</t>
  </si>
  <si>
    <t>Lieferbedingungscode:</t>
  </si>
  <si>
    <t>Zahlungsziel in Tagen:</t>
  </si>
  <si>
    <t>Falls unterschiedlich zu Bestelladresse</t>
  </si>
  <si>
    <t>wenn FCA oder EXW Abholadresse:</t>
  </si>
  <si>
    <t>Firmenname:</t>
  </si>
  <si>
    <t>Kontakperson:</t>
  </si>
  <si>
    <t>Lieferanten-Teil-Sortiment anlegen:</t>
  </si>
  <si>
    <t>E-mail:</t>
  </si>
  <si>
    <t>Direkwahl Tel. Nr:</t>
  </si>
  <si>
    <t>Restriktionen generell HW:</t>
  </si>
  <si>
    <t>Frauenfeld:</t>
  </si>
  <si>
    <t>Mägenwil:</t>
  </si>
  <si>
    <t>Schmitten:</t>
  </si>
  <si>
    <t>(Aclens):</t>
  </si>
  <si>
    <t>Restriktionen generell FR:</t>
  </si>
  <si>
    <t>Dietlikon:</t>
  </si>
  <si>
    <t>Lyss:</t>
  </si>
  <si>
    <t>(Mägenwil):</t>
  </si>
  <si>
    <t>Restriktionen generell MVB:</t>
  </si>
  <si>
    <t>Pro Standort:</t>
  </si>
  <si>
    <t>Visum PM:</t>
  </si>
  <si>
    <t>Visum E/WP:</t>
  </si>
  <si>
    <t>Visum L/R:</t>
  </si>
  <si>
    <t>Datum:</t>
  </si>
  <si>
    <t>Formular nach erfolgter Mutation senden an:</t>
  </si>
  <si>
    <t>LO/T</t>
  </si>
  <si>
    <t>QM</t>
  </si>
  <si>
    <t>SAPCC</t>
  </si>
  <si>
    <t>DISPO</t>
  </si>
  <si>
    <t>PM</t>
  </si>
  <si>
    <t>L/R</t>
  </si>
  <si>
    <t>Ein Kreditorerfassungs-mutationsformular muss in folgenden Fällen zwingend vom Lieferant ausgefüllt werden</t>
  </si>
  <si>
    <t>Neuer Kreditor</t>
  </si>
  <si>
    <t>Sämtliche Mutationen (ausgenommen: Telefonnr., Mailadresse und Kontaktperson)</t>
  </si>
  <si>
    <t>Saisie / mutation d’un créancier</t>
  </si>
  <si>
    <t>Nouvelle ouverture</t>
  </si>
  <si>
    <t>N° créancier pour les commandes</t>
  </si>
  <si>
    <t>Facture émise par fournisseur n°</t>
  </si>
  <si>
    <t>NPA</t>
  </si>
  <si>
    <t>Personne de contact: nom, n° tél.</t>
  </si>
  <si>
    <t>DE</t>
  </si>
  <si>
    <t>IT</t>
  </si>
  <si>
    <t>Embouteilleur</t>
  </si>
  <si>
    <t>Groupe</t>
  </si>
  <si>
    <t>Étranger</t>
  </si>
  <si>
    <t>Nom de l’entreprise:</t>
  </si>
  <si>
    <t>NPA:</t>
  </si>
  <si>
    <t>Localité:</t>
  </si>
  <si>
    <t>Pays:</t>
  </si>
  <si>
    <t>Personne contact:</t>
  </si>
  <si>
    <t>N° téléphone direct:</t>
  </si>
  <si>
    <t>Registrazione creditore / mutazione creditore</t>
  </si>
  <si>
    <t>Nuova iscrizione</t>
  </si>
  <si>
    <t>Mutazione</t>
  </si>
  <si>
    <t>Numero creditore per gli ordini</t>
  </si>
  <si>
    <t>Fattura emessa da fornitore n.</t>
  </si>
  <si>
    <t>Contatto: Nome, Tel.</t>
  </si>
  <si>
    <t>Imbottigliatore</t>
  </si>
  <si>
    <t>Gruppo</t>
  </si>
  <si>
    <t>Estero</t>
  </si>
  <si>
    <t>Nome dell'azienda:</t>
  </si>
  <si>
    <t>Indirizzo:</t>
  </si>
  <si>
    <t>Località:</t>
  </si>
  <si>
    <t>Paese:</t>
  </si>
  <si>
    <t>Contatto:</t>
  </si>
  <si>
    <t>Numero di telefono a selezione diretta:</t>
  </si>
  <si>
    <t>Creditor record / Creditor amendment</t>
  </si>
  <si>
    <t>New account</t>
  </si>
  <si>
    <t>Amendment</t>
  </si>
  <si>
    <t>Creditor number for purchase orders</t>
  </si>
  <si>
    <t>Invoice stipulating invoiced supplier No.</t>
  </si>
  <si>
    <t>Bottler</t>
  </si>
  <si>
    <t>Group</t>
  </si>
  <si>
    <t>International</t>
  </si>
  <si>
    <t>Company name:</t>
  </si>
  <si>
    <t>Address:</t>
  </si>
  <si>
    <t>Postcode:</t>
  </si>
  <si>
    <t>Place:</t>
  </si>
  <si>
    <t>Country:</t>
  </si>
  <si>
    <t>Contact:</t>
  </si>
  <si>
    <t>Direct tel. No.</t>
  </si>
  <si>
    <t>PM Bereich Denner</t>
  </si>
  <si>
    <t>F - Food</t>
  </si>
  <si>
    <t>NF - Near/Non Food</t>
  </si>
  <si>
    <t>TW - Tabakwaren</t>
  </si>
  <si>
    <t>AFG - Alkoholfreie Getränke</t>
  </si>
  <si>
    <t>B - Bier</t>
  </si>
  <si>
    <t>SP - Spirituosen</t>
  </si>
  <si>
    <t>W - Wein</t>
  </si>
  <si>
    <t>BC - Backwaren &amp; Convenience</t>
  </si>
  <si>
    <t>FG - Früchte &amp; Gemüse</t>
  </si>
  <si>
    <t>FR - Frische</t>
  </si>
  <si>
    <t>DD - Denner Discount (Verbrauchsmaterialien)</t>
  </si>
  <si>
    <t>Lieferkanal</t>
  </si>
  <si>
    <t>DL - Direktlieferant</t>
  </si>
  <si>
    <t>HW - Hartwaren</t>
  </si>
  <si>
    <t>Felder in Gelb sind optional anzugeben / wenn vorhanden</t>
  </si>
  <si>
    <t>Auswahl</t>
  </si>
  <si>
    <t>X</t>
  </si>
  <si>
    <t>Währung</t>
  </si>
  <si>
    <t>AUD</t>
  </si>
  <si>
    <t>CZK</t>
  </si>
  <si>
    <t>GBP</t>
  </si>
  <si>
    <t>SEK</t>
  </si>
  <si>
    <t>ZAR</t>
  </si>
  <si>
    <t>N000 - sofort</t>
  </si>
  <si>
    <t>N001 - Netto 1 Tag</t>
  </si>
  <si>
    <t>N002 - Netto 2 Tage</t>
  </si>
  <si>
    <t>N003 - Netto 3 Tage</t>
  </si>
  <si>
    <t>N004 - Netto 4 Tage</t>
  </si>
  <si>
    <t>N005 - Netto 5 Tage</t>
  </si>
  <si>
    <t>N006 - Netto 6 Tage</t>
  </si>
  <si>
    <t>N007 - Netto 7 Tage</t>
  </si>
  <si>
    <t>N008 - Netto 8 Tage</t>
  </si>
  <si>
    <t>N009 - Netto 9 Tage</t>
  </si>
  <si>
    <t>N010 - Netto 10 Tage</t>
  </si>
  <si>
    <t>N014 - Netto 14 Tage</t>
  </si>
  <si>
    <t>N015 - Netto 15 Tage</t>
  </si>
  <si>
    <t>N016 - Netto 16 Tage</t>
  </si>
  <si>
    <t>N018 - Netto 18 Tage</t>
  </si>
  <si>
    <t>N020 - Netto 20 Tage</t>
  </si>
  <si>
    <t>N021 - Netto 21 Tage</t>
  </si>
  <si>
    <t>N025 - Netto 25 Tage</t>
  </si>
  <si>
    <t>N026 - Netto 26 Tage</t>
  </si>
  <si>
    <t>N027 - Netto 27 Tage</t>
  </si>
  <si>
    <t>N030 - Netto 30 Tage</t>
  </si>
  <si>
    <t>N035 - Netto 35 Tage</t>
  </si>
  <si>
    <t>N040 - Netto 40 Tage</t>
  </si>
  <si>
    <t>N045 - Netto 45 Tage</t>
  </si>
  <si>
    <t>N050 - Netto 50 Tage</t>
  </si>
  <si>
    <t>N055 - Netto 55 Tage</t>
  </si>
  <si>
    <t>N060 - Netto 60 Tage</t>
  </si>
  <si>
    <t>N065 - Netto 65 Tage</t>
  </si>
  <si>
    <t>N070 - Netto 70 Tage</t>
  </si>
  <si>
    <t>N075 - Netto 75 Tage</t>
  </si>
  <si>
    <t>N080 - Netto 80 Tage</t>
  </si>
  <si>
    <t>N085 - Netto 85 Tage</t>
  </si>
  <si>
    <t>N090 - Netto 90 Tage</t>
  </si>
  <si>
    <t>Lieferbedingungscode</t>
  </si>
  <si>
    <t>CIP - Frachtfrei versichert</t>
  </si>
  <si>
    <t>CPT - Frachtfrei</t>
  </si>
  <si>
    <t>DAF - Geliefert Grenze</t>
  </si>
  <si>
    <t>DAP - geliefert benannter Ort</t>
  </si>
  <si>
    <t>DDP - Geliefert verzollt</t>
  </si>
  <si>
    <t>DEQ - Geliefert ab Kai (verzollt)</t>
  </si>
  <si>
    <t>DES - Geliefert ab Schiff</t>
  </si>
  <si>
    <t>EXW - Ab Werk</t>
  </si>
  <si>
    <t>FAS - Frei Längsseite Seeschiff</t>
  </si>
  <si>
    <t>FCA - Frei Frachtführer</t>
  </si>
  <si>
    <t>FH - Frei Haus</t>
  </si>
  <si>
    <t>FOB - Frei an Bord</t>
  </si>
  <si>
    <t>UN - Unfrei</t>
  </si>
  <si>
    <t>CIF - Kosten, Versicherung &amp; Fracht</t>
  </si>
  <si>
    <t>CFR - Kosten und Fracht</t>
  </si>
  <si>
    <t>Incoterm:</t>
  </si>
  <si>
    <t>Abholort:</t>
  </si>
  <si>
    <t>Zahlungsziel:</t>
  </si>
  <si>
    <t>MVB - TK VZ Migros</t>
  </si>
  <si>
    <t>Aufbau der UID-Nummern</t>
  </si>
  <si>
    <t>Nachstehende Tabelle zeigt den Aufbau der UID-Nummern in den einzelnen EU-Ländern. </t>
  </si>
  <si>
    <t>Land</t>
  </si>
  <si>
    <t>Länder-Kennzeichen</t>
  </si>
  <si>
    <t>weitere Stellen</t>
  </si>
  <si>
    <t>Beispiel</t>
  </si>
  <si>
    <t>Belgien</t>
  </si>
  <si>
    <t>BE</t>
  </si>
  <si>
    <t>Bulgarien</t>
  </si>
  <si>
    <t>BG</t>
  </si>
  <si>
    <t>9 oder 10</t>
  </si>
  <si>
    <t>BG123456789(0)</t>
  </si>
  <si>
    <t>Dänemark</t>
  </si>
  <si>
    <t>DK</t>
  </si>
  <si>
    <t>DK12345678</t>
  </si>
  <si>
    <t>Deutschland</t>
  </si>
  <si>
    <t>DE123456789</t>
  </si>
  <si>
    <t>Estland</t>
  </si>
  <si>
    <t>EE</t>
  </si>
  <si>
    <t>EE123456789</t>
  </si>
  <si>
    <t>Finnland</t>
  </si>
  <si>
    <t>FI</t>
  </si>
  <si>
    <t>FI1234567-8</t>
  </si>
  <si>
    <t>Frankreich</t>
  </si>
  <si>
    <t>FR12123456789</t>
  </si>
  <si>
    <t>Griechenland</t>
  </si>
  <si>
    <t>EL</t>
  </si>
  <si>
    <t>EL123456789</t>
  </si>
  <si>
    <t>Irland</t>
  </si>
  <si>
    <t>IE</t>
  </si>
  <si>
    <t>8 oder 9</t>
  </si>
  <si>
    <t>IE1234567AB</t>
  </si>
  <si>
    <t>Italien</t>
  </si>
  <si>
    <t>IT12345678901</t>
  </si>
  <si>
    <t>Kroatien</t>
  </si>
  <si>
    <t>HR</t>
  </si>
  <si>
    <t>HR12345678901</t>
  </si>
  <si>
    <t>Lettland</t>
  </si>
  <si>
    <t>LV</t>
  </si>
  <si>
    <t>LV12345678901</t>
  </si>
  <si>
    <t>Litauen</t>
  </si>
  <si>
    <t>LT</t>
  </si>
  <si>
    <t>9 oder 12</t>
  </si>
  <si>
    <t>LT123456789(012)</t>
  </si>
  <si>
    <t>Luxemburg</t>
  </si>
  <si>
    <t>LU</t>
  </si>
  <si>
    <t>LU12345678</t>
  </si>
  <si>
    <t>Malta</t>
  </si>
  <si>
    <t>MT</t>
  </si>
  <si>
    <t>MT12345678</t>
  </si>
  <si>
    <t>Niederlande</t>
  </si>
  <si>
    <t>NL</t>
  </si>
  <si>
    <t>NL123456789B12</t>
  </si>
  <si>
    <t>Nordirland **</t>
  </si>
  <si>
    <t>XI</t>
  </si>
  <si>
    <t>XI123 4567 89</t>
  </si>
  <si>
    <t>Österreich</t>
  </si>
  <si>
    <t>AT</t>
  </si>
  <si>
    <t>U und 8 Stellen</t>
  </si>
  <si>
    <t>ATU12345678</t>
  </si>
  <si>
    <t>Polen</t>
  </si>
  <si>
    <t>PL</t>
  </si>
  <si>
    <t>PL1234567890</t>
  </si>
  <si>
    <t>Portugal</t>
  </si>
  <si>
    <t>PT</t>
  </si>
  <si>
    <t>PT123456789</t>
  </si>
  <si>
    <t>Rumänien</t>
  </si>
  <si>
    <t>RO</t>
  </si>
  <si>
    <t>RO1234567890</t>
  </si>
  <si>
    <t>Schweden</t>
  </si>
  <si>
    <t>SE</t>
  </si>
  <si>
    <t>SE12123456789012</t>
  </si>
  <si>
    <t>Slowakei</t>
  </si>
  <si>
    <t>SK</t>
  </si>
  <si>
    <t>SK123456789(0)</t>
  </si>
  <si>
    <t>Slowenien</t>
  </si>
  <si>
    <t>SI</t>
  </si>
  <si>
    <t>SI12345678</t>
  </si>
  <si>
    <t>Spanien</t>
  </si>
  <si>
    <t>ES</t>
  </si>
  <si>
    <t>9 *</t>
  </si>
  <si>
    <t>ES123456789</t>
  </si>
  <si>
    <t>Tschechische Republik</t>
  </si>
  <si>
    <t>CZ</t>
  </si>
  <si>
    <t>8, 9 oder 10</t>
  </si>
  <si>
    <t>CZ12345678(90)</t>
  </si>
  <si>
    <t>Ungarn</t>
  </si>
  <si>
    <t>HU</t>
  </si>
  <si>
    <t>HU12345678</t>
  </si>
  <si>
    <t>Zypern</t>
  </si>
  <si>
    <t>CY</t>
  </si>
  <si>
    <t>CY12345678A</t>
  </si>
  <si>
    <t>* In den "weiteren“ Stellen nach dem Ländercode können auch Buchstaben enthalten sein.</t>
  </si>
  <si>
    <t>** Sonderstellung für Nordirland (NI): NI ist weiterhin Teil des Vereinigtes Königreichs (VK), aber aufgrund des Nordirland-Protokolls (im Austrittsabkommen zwischen der EU und dem VK) ist NI im EU-Binnenmarkt verblieben. </t>
  </si>
  <si>
    <t>BE123456789)</t>
  </si>
  <si>
    <t>12 *</t>
  </si>
  <si>
    <t>N001 - net 1 jour</t>
  </si>
  <si>
    <t>N002 - net 2 jour</t>
  </si>
  <si>
    <t>N003 - net 3 jour</t>
  </si>
  <si>
    <t>N004 - net 4 jour</t>
  </si>
  <si>
    <t>N005 - net 5 jour</t>
  </si>
  <si>
    <t>N006 - net 6 jour</t>
  </si>
  <si>
    <t>N007 - net 7 jour</t>
  </si>
  <si>
    <t>N008 - net 8 jour</t>
  </si>
  <si>
    <t>N009 - net 9 jour</t>
  </si>
  <si>
    <t>N010 - net 10 jour</t>
  </si>
  <si>
    <t>N014 - net 14 jour</t>
  </si>
  <si>
    <t>N015 - net 15 jour</t>
  </si>
  <si>
    <t>N016 - net 16 jour</t>
  </si>
  <si>
    <t>N018 - net 18 jour</t>
  </si>
  <si>
    <t>N020 - net 20 jour</t>
  </si>
  <si>
    <t>N021 - net 21 jour</t>
  </si>
  <si>
    <t>N025 - net 25 jour</t>
  </si>
  <si>
    <t>N026 - net 26 jour</t>
  </si>
  <si>
    <t>N027 - net 27 jour</t>
  </si>
  <si>
    <t>N030 - net 30 jour</t>
  </si>
  <si>
    <t>N035 - net 35 jour</t>
  </si>
  <si>
    <t>N040 - net 40 jour</t>
  </si>
  <si>
    <t>N045 - net 45 jour</t>
  </si>
  <si>
    <t>N050 - net 50 jour</t>
  </si>
  <si>
    <t>N055 - net 55 jour</t>
  </si>
  <si>
    <t>N060 - net 60 jour</t>
  </si>
  <si>
    <t>N065 - net 65 jour</t>
  </si>
  <si>
    <t>N070 - net 70 jour</t>
  </si>
  <si>
    <t>N075 - net 75 jour</t>
  </si>
  <si>
    <t>N080 - net 80 jour</t>
  </si>
  <si>
    <t>N085 - net 85 jour</t>
  </si>
  <si>
    <t>N090 - net 90 jour</t>
  </si>
  <si>
    <t xml:space="preserve">N000 - immédiatement </t>
  </si>
  <si>
    <t>N001 - nette 1 giorno</t>
  </si>
  <si>
    <t>N002 - nette 2 giorno</t>
  </si>
  <si>
    <t>N003 - nette 3 giorno</t>
  </si>
  <si>
    <t>N004 - nette 4 giorno</t>
  </si>
  <si>
    <t>N005 - nette 5 giorno</t>
  </si>
  <si>
    <t>N006 - nette 6 giorno</t>
  </si>
  <si>
    <t>N007 - nette 7 giorno</t>
  </si>
  <si>
    <t>N008 - nette 8 giorno</t>
  </si>
  <si>
    <t>N009 - nette 9 giorno</t>
  </si>
  <si>
    <t>N010 - nette 10 giorno</t>
  </si>
  <si>
    <t>N014 - nette 14 giorno</t>
  </si>
  <si>
    <t>N015 - nette 15 giorno</t>
  </si>
  <si>
    <t>N016 - nette 16 giorno</t>
  </si>
  <si>
    <t>N018 - nette 18 giorno</t>
  </si>
  <si>
    <t>N020 - nette 20 giorno</t>
  </si>
  <si>
    <t>N021 - nette 21 giorno</t>
  </si>
  <si>
    <t>N025 - nette 25 giorno</t>
  </si>
  <si>
    <t>N026 - nette 26 giorno</t>
  </si>
  <si>
    <t>N027 - nette 27 giorno</t>
  </si>
  <si>
    <t>N030 - nette 30 giorno</t>
  </si>
  <si>
    <t>N035 - nette 35 giorno</t>
  </si>
  <si>
    <t>N040 - nette 40 giorno</t>
  </si>
  <si>
    <t>N045 - nette 45 giorno</t>
  </si>
  <si>
    <t>N050 - nette 50 giorno</t>
  </si>
  <si>
    <t>N055 - nette 55 giorno</t>
  </si>
  <si>
    <t>N060 - nette 60 giorno</t>
  </si>
  <si>
    <t>N065 - nette 65 giorno</t>
  </si>
  <si>
    <t>N070 - nette 70 giorno</t>
  </si>
  <si>
    <t>N075 - nette 75 giorno</t>
  </si>
  <si>
    <t>N080 - nette 80 giorno</t>
  </si>
  <si>
    <t>N085 - nette 85 giorno</t>
  </si>
  <si>
    <t>N090 - nette 90 giorno</t>
  </si>
  <si>
    <t xml:space="preserve">N000 - immediatamente  </t>
  </si>
  <si>
    <t>N001 - net 1 day</t>
  </si>
  <si>
    <t>N002 - net 2 day</t>
  </si>
  <si>
    <t>N003 - net 3 day</t>
  </si>
  <si>
    <t>N004 - net 4 day</t>
  </si>
  <si>
    <t>N005 - net 5 day</t>
  </si>
  <si>
    <t>N006 - net 6 day</t>
  </si>
  <si>
    <t>N007 - net 7 day</t>
  </si>
  <si>
    <t>N008 - net 8 day</t>
  </si>
  <si>
    <t>N009 - net 9 day</t>
  </si>
  <si>
    <t>N010 - net 10 day</t>
  </si>
  <si>
    <t>N014 - net 14 day</t>
  </si>
  <si>
    <t>N015 - net 15 day</t>
  </si>
  <si>
    <t>N016 - net 16 day</t>
  </si>
  <si>
    <t>N018 - net 18 day</t>
  </si>
  <si>
    <t>N020 - net 20 day</t>
  </si>
  <si>
    <t>N021 - net 21 day</t>
  </si>
  <si>
    <t>N025 - net 25 day</t>
  </si>
  <si>
    <t>N026 - net 26 day</t>
  </si>
  <si>
    <t>N027 - net 27 day</t>
  </si>
  <si>
    <t>N030 - net 30 day</t>
  </si>
  <si>
    <t>N035 - net 35 day</t>
  </si>
  <si>
    <t>N040 - net 40 day</t>
  </si>
  <si>
    <t>N045 - net 45 day</t>
  </si>
  <si>
    <t>N050 - net 50 day</t>
  </si>
  <si>
    <t>N055 - net 55 day</t>
  </si>
  <si>
    <t>N060 - net 60 day</t>
  </si>
  <si>
    <t>N065 - net 65 day</t>
  </si>
  <si>
    <t>N070 - net 70 day</t>
  </si>
  <si>
    <t>N075 - net 75 day</t>
  </si>
  <si>
    <t>N080 - net 80 day</t>
  </si>
  <si>
    <t>N085 - net 85 day</t>
  </si>
  <si>
    <t>N090 - net 90 day</t>
  </si>
  <si>
    <t xml:space="preserve">N000 - immediately  </t>
  </si>
  <si>
    <t>EXW - Ex Works</t>
  </si>
  <si>
    <t>FCA - Free Carrier</t>
  </si>
  <si>
    <t>CPT - Carriage Paid To</t>
  </si>
  <si>
    <t>CIP - Carriage and Insurance Paid To</t>
  </si>
  <si>
    <t>DAP - Delivered at Place</t>
  </si>
  <si>
    <t>DDP - Delivered Duty Paid</t>
  </si>
  <si>
    <t>FAS - Free Alongside Ship</t>
  </si>
  <si>
    <t>FOB - Free On Board</t>
  </si>
  <si>
    <t>CFR - Cost and Freight</t>
  </si>
  <si>
    <t>CIF - Cost, Insurance and Freight</t>
  </si>
  <si>
    <t>DAF - Delivered at Frontier</t>
  </si>
  <si>
    <t>DEQ - Delivered ex quay</t>
  </si>
  <si>
    <t>DES - Delivered Ex Ship</t>
  </si>
  <si>
    <t>FH - Free house</t>
  </si>
  <si>
    <t>UN - unfree</t>
  </si>
  <si>
    <t>Deutsch</t>
  </si>
  <si>
    <t>Französisch</t>
  </si>
  <si>
    <t xml:space="preserve">Englisch </t>
  </si>
  <si>
    <t>Italienisch</t>
  </si>
  <si>
    <t>I campi in giallo sono facoltativi / se disponibili</t>
  </si>
  <si>
    <t>Fields in yellow are optional / if available</t>
  </si>
  <si>
    <t>Les champs en jaune sont facultatifs / s'ils existent</t>
  </si>
  <si>
    <t>Variante partenaires commerciaux:</t>
  </si>
  <si>
    <t>variante partner commerciale:</t>
  </si>
  <si>
    <t>variant business partner:</t>
  </si>
  <si>
    <t>Forwarder</t>
  </si>
  <si>
    <t>Supplier of goods</t>
  </si>
  <si>
    <t>Pick-up location</t>
  </si>
  <si>
    <t>Fornitore di merci</t>
  </si>
  <si>
    <t>Spedizioniere</t>
  </si>
  <si>
    <t>Luogo di ritiro</t>
  </si>
  <si>
    <t>Fournisseur de marchandises</t>
  </si>
  <si>
    <t>Transporteur</t>
  </si>
  <si>
    <t>Lieu d'enlèvement</t>
  </si>
  <si>
    <t>Intérieur</t>
  </si>
  <si>
    <t>Nazoinale</t>
  </si>
  <si>
    <t>Dosmestic</t>
  </si>
  <si>
    <t>Fournisseur national ou étranger:</t>
  </si>
  <si>
    <t>Fornitore nazionale o estero:</t>
  </si>
  <si>
    <t>Domestic or international supplier:</t>
  </si>
  <si>
    <t>Groupe comptable fournisseurs:</t>
  </si>
  <si>
    <t>Gruppo di contabilizzazione creditori:</t>
  </si>
  <si>
    <t>Vendor posting group:</t>
  </si>
  <si>
    <t>N° téléphone:</t>
  </si>
  <si>
    <t>E-mail pour les commandes:</t>
  </si>
  <si>
    <t>E-mail général:</t>
  </si>
  <si>
    <t>Site Internet:</t>
  </si>
  <si>
    <t>N° mobile:</t>
  </si>
  <si>
    <t>Données du fournisseur</t>
  </si>
  <si>
    <t>Supplier details</t>
  </si>
  <si>
    <t>Numero di telefono:</t>
  </si>
  <si>
    <t>Indirizzo (2):</t>
  </si>
  <si>
    <t>E-mail per gli ordini:</t>
  </si>
  <si>
    <t>E-mail generale:</t>
  </si>
  <si>
    <t>Numero di cellulare:</t>
  </si>
  <si>
    <t>Address (2):</t>
  </si>
  <si>
    <t>Telephone number:</t>
  </si>
  <si>
    <t>Town/city:</t>
  </si>
  <si>
    <t>E-mail for purchase orders:</t>
  </si>
  <si>
    <t>General e-mail:</t>
  </si>
  <si>
    <t>Website:</t>
  </si>
  <si>
    <t>Mobile phone number:</t>
  </si>
  <si>
    <t>Contact: Name, Tel. No.</t>
  </si>
  <si>
    <t>Numero di registrazione IVA:</t>
  </si>
  <si>
    <t>Identifiant GLN (ILN):</t>
  </si>
  <si>
    <t>Numéro DIE:</t>
  </si>
  <si>
    <t>GLN (ILN) - Numero:</t>
  </si>
  <si>
    <t>VAT identification number (UID):</t>
  </si>
  <si>
    <t>GLN (ILN) number:</t>
  </si>
  <si>
    <t>Condizioni fornitore</t>
  </si>
  <si>
    <t>Lieferantenangaben</t>
  </si>
  <si>
    <t>Dettagli del fornitore</t>
  </si>
  <si>
    <t>Conditions Supplier</t>
  </si>
  <si>
    <t>Conditions fournisseur</t>
  </si>
  <si>
    <t>Devise de la facture:</t>
  </si>
  <si>
    <t>Valuta fattura:</t>
  </si>
  <si>
    <t>Invoice currency:</t>
  </si>
  <si>
    <t>Canale di consegna:</t>
  </si>
  <si>
    <t>Canal de livraison:</t>
  </si>
  <si>
    <t>Delivery channel:</t>
  </si>
  <si>
    <t>Secteur PM:</t>
  </si>
  <si>
    <t>Area PM:</t>
  </si>
  <si>
    <t>PM area:</t>
  </si>
  <si>
    <t>Délai de paiement en jours:</t>
  </si>
  <si>
    <t>Pourcentage d’escompte:</t>
  </si>
  <si>
    <t>Délai d’escompte en jours:</t>
  </si>
  <si>
    <t>Termine di pagamento in giorni:</t>
  </si>
  <si>
    <t>Percentuale di sconto:</t>
  </si>
  <si>
    <t>Giorni di sconto:</t>
  </si>
  <si>
    <t>Payment term (in days):</t>
  </si>
  <si>
    <t>Discount percentage:</t>
  </si>
  <si>
    <t>Discount period:</t>
  </si>
  <si>
    <t>Delivery term code:</t>
  </si>
  <si>
    <t>Codice condizione di fornitura:</t>
  </si>
  <si>
    <t>Code de condition de livraison:</t>
  </si>
  <si>
    <t>Sprache / Langue / Lingua / Language:</t>
  </si>
  <si>
    <t>If FCA or EXW pick-up address:</t>
  </si>
  <si>
    <t>Se FCA o EXW indirizzo di ritiro:</t>
  </si>
  <si>
    <t>Si FCA ou EXW adresse d'enlèvement:</t>
  </si>
  <si>
    <t>Si différente de l'adresse de commande</t>
  </si>
  <si>
    <t>Se diverso dall'indirizzo dell'ordine</t>
  </si>
  <si>
    <t>If different from order address</t>
  </si>
  <si>
    <t>Délai de paiement:</t>
  </si>
  <si>
    <t>Termine di pagamento:</t>
  </si>
  <si>
    <t>Payment term:</t>
  </si>
  <si>
    <t>Créer une sous-gamme fournisseur:</t>
  </si>
  <si>
    <t>Creare un sottogruppo di fornitori:</t>
  </si>
  <si>
    <t>Create supplier sub-range:</t>
  </si>
  <si>
    <t>Restrizioni sui beni durevoli in generale:</t>
  </si>
  <si>
    <t>Restrictions on hard goods in general:</t>
  </si>
  <si>
    <t>Per location:</t>
  </si>
  <si>
    <t>Par site:</t>
  </si>
  <si>
    <t>Per posizione:</t>
  </si>
  <si>
    <t>Restrictions on fresh goods in general:</t>
  </si>
  <si>
    <t>Restrizioni sui prodotti freschi in generale:</t>
  </si>
  <si>
    <t>Restrictions en général sur les produits frais:</t>
  </si>
  <si>
    <t>Restrictions en général marchandises dures:</t>
  </si>
  <si>
    <t>Restrictions en général sur les produits MVB:</t>
  </si>
  <si>
    <t>Restrizioni sui prodotti MVB in generale:</t>
  </si>
  <si>
    <t>Restrictions on MVB goods in general:</t>
  </si>
  <si>
    <t>Inviare il modulo dopo l'avvenuta mutazione a:</t>
  </si>
  <si>
    <t>Envoyer le formulaire après la mutation à:</t>
  </si>
  <si>
    <t>Send form after successful mutation to:</t>
  </si>
  <si>
    <t>Datum</t>
  </si>
  <si>
    <t xml:space="preserve">Änderungsprotokoll - Beschreibung </t>
  </si>
  <si>
    <t>Erfasser</t>
  </si>
  <si>
    <t>Nadine Frei</t>
  </si>
  <si>
    <t>Formular optimiert für implementierung SAP -&gt; identische Logik analog MDM Dealformular</t>
  </si>
  <si>
    <t>Generelle Informationen (auszufüllen durch PM Denner)</t>
  </si>
  <si>
    <t>Informations générales (A remplir par CP Denner)</t>
  </si>
  <si>
    <t>General information (To be completed by PM Denner)</t>
  </si>
  <si>
    <t>Informazioni generali (Da completare da parte del PM Denner)</t>
  </si>
  <si>
    <t>reto.lanz@denner.ch</t>
  </si>
  <si>
    <t>transport@denner.ch</t>
  </si>
  <si>
    <t>transport.international@denner.ch</t>
  </si>
  <si>
    <t>qualitaetsmanagement_verwaltung@denner.ch</t>
  </si>
  <si>
    <t>sapcc@denner.ch</t>
  </si>
  <si>
    <t>zuständiger Disponent</t>
  </si>
  <si>
    <t>zuständiger PM</t>
  </si>
  <si>
    <t>Teilsortiment wurde in den PM-Teil verschoben</t>
  </si>
  <si>
    <t>Dropdowns Grau gekennzeichnet</t>
  </si>
  <si>
    <t>Daten für die Disposition</t>
  </si>
  <si>
    <t>Data for disposition</t>
  </si>
  <si>
    <t>Données pour la disposition</t>
  </si>
  <si>
    <t>Dati per la disposizione</t>
  </si>
  <si>
    <t>responsable de la planification</t>
  </si>
  <si>
    <t>dispacciatore responsabile</t>
  </si>
  <si>
    <t>responsible dispatcher</t>
  </si>
  <si>
    <t>responsible PM</t>
  </si>
  <si>
    <t>PM responsabile</t>
  </si>
  <si>
    <t>responsable CP</t>
  </si>
  <si>
    <t>Date:</t>
  </si>
  <si>
    <t>Data:</t>
  </si>
  <si>
    <t>Incoterm DDU gestrichen</t>
  </si>
  <si>
    <t>Name Lieferant:</t>
  </si>
  <si>
    <t>Supplier name:</t>
  </si>
  <si>
    <t>Nom du fournisseur:</t>
  </si>
  <si>
    <t>Nome del fornitore:</t>
  </si>
  <si>
    <t>Relevante Felder Gesperrt / Schreibschutz erstellt</t>
  </si>
  <si>
    <t>Version: 04.04.2025</t>
  </si>
  <si>
    <t>Integration Geschäftspartnerprüfung für PM</t>
  </si>
  <si>
    <t>Geschäftspartnerprüfung</t>
  </si>
  <si>
    <t>1. Prüfung - Sanktionsliste</t>
  </si>
  <si>
    <t>Link:</t>
  </si>
  <si>
    <t>https://www.opensanctions.org/</t>
  </si>
  <si>
    <t>Ergebnis:</t>
  </si>
  <si>
    <t>Mitigierender Faktor:</t>
  </si>
  <si>
    <t>2. Prüfung - CPI (Korruptionsindex)</t>
  </si>
  <si>
    <t>https://www.transparency.org/</t>
  </si>
  <si>
    <t>3. Prüfung - Workplace Index</t>
  </si>
  <si>
    <t>https://www.unicef.ch/</t>
  </si>
  <si>
    <t>Enhanced</t>
  </si>
  <si>
    <t>Basic</t>
  </si>
  <si>
    <t>Heightened</t>
  </si>
  <si>
    <t>Ja</t>
  </si>
  <si>
    <t>Nein</t>
  </si>
  <si>
    <t>Hersteller</t>
  </si>
  <si>
    <t>Agent / Vermittler</t>
  </si>
  <si>
    <t>Datum der Prüfung:</t>
  </si>
  <si>
    <t>Version: 20.05.2025</t>
  </si>
  <si>
    <t>Bei Neueröffnungen von Lieferanten müssen durch den PM untenstehende drei Punkte geprüft werden. 
(Voraussetzung für eine Eröffnung eines Lieferanten gemäss der neuen Weisung zur Geschäftspartnerprüfung)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</si>
</sst>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6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i/>
      <sz val="10"/>
      <name val="Arial"/>
      <family val="2"/>
    </font>
    <font>
      <i/>
      <sz val="9"/>
      <color indexed="8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0"/>
      <color theme="10"/>
      <name val="Arial"/>
      <family val="2"/>
    </font>
    <font>
      <i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212121"/>
      <name val="Var(--default-font-family)"/>
    </font>
    <font>
      <sz val="10"/>
      <color theme="1"/>
      <name val="Var(--default-font-family)"/>
    </font>
    <font>
      <sz val="16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9"/>
      <color rgb="FF000000"/>
      <name val="Arial"/>
      <family val="2"/>
    </font>
    <font>
      <u/>
      <sz val="10"/>
      <color rgb="FF0563C1"/>
      <name val="Arial"/>
      <family val="2"/>
    </font>
    <font>
      <u/>
      <sz val="10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4B084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2" tint="-9.9978637043366805E-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/>
      <diagonal/>
    </border>
    <border>
      <left/>
      <right style="thick">
        <color theme="4" tint="0.59996337778862885"/>
      </right>
      <top/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  <border>
      <left style="medium">
        <color theme="2"/>
      </left>
      <right/>
      <top style="medium">
        <color theme="2"/>
      </top>
      <bottom/>
      <diagonal/>
    </border>
    <border>
      <left/>
      <right/>
      <top style="medium">
        <color theme="2"/>
      </top>
      <bottom/>
      <diagonal/>
    </border>
    <border>
      <left/>
      <right/>
      <top style="medium">
        <color theme="2"/>
      </top>
      <bottom style="thin">
        <color indexed="64"/>
      </bottom>
      <diagonal/>
    </border>
    <border>
      <left/>
      <right style="medium">
        <color theme="2"/>
      </right>
      <top style="medium">
        <color theme="2"/>
      </top>
      <bottom/>
      <diagonal/>
    </border>
    <border>
      <left style="medium">
        <color theme="2"/>
      </left>
      <right/>
      <top/>
      <bottom/>
      <diagonal/>
    </border>
    <border>
      <left/>
      <right style="medium">
        <color theme="2"/>
      </right>
      <top/>
      <bottom/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 style="medium">
        <color theme="2"/>
      </right>
      <top/>
      <bottom style="medium">
        <color theme="2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  <border>
      <left/>
      <right/>
      <top/>
      <bottom style="medium">
        <color theme="4" tint="0.79998168889431442"/>
      </bottom>
      <diagonal/>
    </border>
    <border>
      <left style="medium">
        <color theme="9" tint="0.79995117038483843"/>
      </left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 style="thin">
        <color indexed="64"/>
      </bottom>
      <diagonal/>
    </border>
    <border>
      <left/>
      <right style="medium">
        <color theme="9" tint="0.79995117038483843"/>
      </right>
      <top style="medium">
        <color theme="9" tint="0.79995117038483843"/>
      </top>
      <bottom/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  <border>
      <left style="thick">
        <color rgb="FFB4C6E7"/>
      </left>
      <right/>
      <top style="thick">
        <color rgb="FFB4C6E7"/>
      </top>
      <bottom/>
      <diagonal/>
    </border>
    <border>
      <left/>
      <right/>
      <top style="thick">
        <color rgb="FFB4C6E7"/>
      </top>
      <bottom/>
      <diagonal/>
    </border>
    <border>
      <left/>
      <right style="thick">
        <color rgb="FFB4C6E7"/>
      </right>
      <top style="thick">
        <color rgb="FFB4C6E7"/>
      </top>
      <bottom/>
      <diagonal/>
    </border>
    <border>
      <left style="thick">
        <color rgb="FFB4C6E7"/>
      </left>
      <right/>
      <top/>
      <bottom/>
      <diagonal/>
    </border>
    <border>
      <left/>
      <right style="thick">
        <color rgb="FFB4C6E7"/>
      </right>
      <top/>
      <bottom/>
      <diagonal/>
    </border>
    <border>
      <left style="thick">
        <color rgb="FFB4C6E7"/>
      </left>
      <right/>
      <top/>
      <bottom style="thick">
        <color rgb="FFB4C6E7"/>
      </bottom>
      <diagonal/>
    </border>
    <border>
      <left/>
      <right/>
      <top/>
      <bottom style="thick">
        <color rgb="FFB4C6E7"/>
      </bottom>
      <diagonal/>
    </border>
    <border>
      <left/>
      <right style="thick">
        <color rgb="FFB4C6E7"/>
      </right>
      <top/>
      <bottom style="thick">
        <color rgb="FFB4C6E7"/>
      </bottom>
      <diagonal/>
    </border>
    <border>
      <left/>
      <right/>
      <top style="medium">
        <color theme="4" tint="0.79998168889431442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34">
    <xf numFmtId="0" fontId="0" fillId="0" borderId="0" xfId="0"/>
    <xf numFmtId="0" fontId="0" fillId="2" borderId="0" xfId="0" applyFill="1"/>
    <xf numFmtId="0" fontId="6" fillId="6" borderId="6" xfId="0" applyFont="1" applyFill="1" applyBorder="1"/>
    <xf numFmtId="0" fontId="0" fillId="2" borderId="0" xfId="0" applyFill="1" applyBorder="1"/>
    <xf numFmtId="0" fontId="0" fillId="4" borderId="0" xfId="0" applyFill="1" applyBorder="1"/>
    <xf numFmtId="0" fontId="5" fillId="2" borderId="0" xfId="0" applyFont="1" applyFill="1" applyBorder="1"/>
    <xf numFmtId="0" fontId="2" fillId="2" borderId="0" xfId="0" applyFont="1" applyFill="1" applyBorder="1"/>
    <xf numFmtId="0" fontId="16" fillId="2" borderId="0" xfId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4" fillId="3" borderId="0" xfId="0" applyFont="1" applyFill="1" applyBorder="1" applyAlignment="1">
      <alignment vertical="top"/>
    </xf>
    <xf numFmtId="0" fontId="1" fillId="2" borderId="0" xfId="0" quotePrefix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8" fillId="5" borderId="0" xfId="0" applyFont="1" applyFill="1" applyBorder="1" applyAlignment="1">
      <alignment vertical="top"/>
    </xf>
    <xf numFmtId="0" fontId="9" fillId="5" borderId="0" xfId="0" applyFont="1" applyFill="1" applyBorder="1" applyAlignment="1">
      <alignment vertical="top"/>
    </xf>
    <xf numFmtId="0" fontId="0" fillId="5" borderId="0" xfId="0" applyFill="1" applyBorder="1" applyAlignment="1">
      <alignment vertical="top"/>
    </xf>
    <xf numFmtId="0" fontId="8" fillId="8" borderId="0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17" fillId="2" borderId="0" xfId="0" applyFont="1" applyFill="1" applyBorder="1"/>
    <xf numFmtId="0" fontId="18" fillId="0" borderId="0" xfId="0" applyFont="1"/>
    <xf numFmtId="0" fontId="19" fillId="0" borderId="0" xfId="0" applyFont="1"/>
    <xf numFmtId="0" fontId="19" fillId="9" borderId="0" xfId="0" applyFont="1" applyFill="1"/>
    <xf numFmtId="0" fontId="19" fillId="10" borderId="0" xfId="0" applyFont="1" applyFill="1"/>
    <xf numFmtId="0" fontId="2" fillId="0" borderId="0" xfId="0" applyFont="1"/>
    <xf numFmtId="0" fontId="2" fillId="0" borderId="0" xfId="0" applyFont="1" applyAlignment="1">
      <alignment horizontal="left" vertical="center"/>
    </xf>
    <xf numFmtId="2" fontId="0" fillId="2" borderId="0" xfId="0" applyNumberFormat="1" applyFill="1" applyBorder="1"/>
    <xf numFmtId="0" fontId="0" fillId="4" borderId="0" xfId="0" applyFill="1"/>
    <xf numFmtId="0" fontId="0" fillId="2" borderId="0" xfId="0" applyFont="1" applyFill="1" applyBorder="1"/>
    <xf numFmtId="0" fontId="0" fillId="2" borderId="16" xfId="0" applyFill="1" applyBorder="1"/>
    <xf numFmtId="0" fontId="1" fillId="2" borderId="17" xfId="0" applyFont="1" applyFill="1" applyBorder="1" applyAlignment="1">
      <alignment horizontal="right" vertical="center"/>
    </xf>
    <xf numFmtId="0" fontId="0" fillId="2" borderId="17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2" fillId="2" borderId="20" xfId="0" applyFont="1" applyFill="1" applyBorder="1"/>
    <xf numFmtId="0" fontId="2" fillId="2" borderId="22" xfId="0" applyFont="1" applyFill="1" applyBorder="1"/>
    <xf numFmtId="0" fontId="7" fillId="2" borderId="23" xfId="0" applyFont="1" applyFill="1" applyBorder="1" applyAlignment="1">
      <alignment horizontal="right" vertical="center"/>
    </xf>
    <xf numFmtId="2" fontId="0" fillId="2" borderId="23" xfId="0" applyNumberFormat="1" applyFill="1" applyBorder="1"/>
    <xf numFmtId="0" fontId="0" fillId="2" borderId="23" xfId="0" applyFill="1" applyBorder="1"/>
    <xf numFmtId="0" fontId="0" fillId="2" borderId="24" xfId="0" applyFill="1" applyBorder="1"/>
    <xf numFmtId="0" fontId="2" fillId="11" borderId="0" xfId="0" applyFont="1" applyFill="1"/>
    <xf numFmtId="0" fontId="2" fillId="11" borderId="0" xfId="0" applyFont="1" applyFill="1" applyBorder="1"/>
    <xf numFmtId="0" fontId="0" fillId="7" borderId="20" xfId="0" applyFont="1" applyFill="1" applyBorder="1"/>
    <xf numFmtId="0" fontId="0" fillId="7" borderId="20" xfId="0" applyFill="1" applyBorder="1"/>
    <xf numFmtId="0" fontId="12" fillId="7" borderId="0" xfId="0" applyFont="1" applyFill="1" applyBorder="1" applyAlignment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32" xfId="0" applyFill="1" applyBorder="1"/>
    <xf numFmtId="0" fontId="5" fillId="2" borderId="28" xfId="0" applyFont="1" applyFill="1" applyBorder="1"/>
    <xf numFmtId="0" fontId="2" fillId="2" borderId="28" xfId="0" applyFont="1" applyFill="1" applyBorder="1"/>
    <xf numFmtId="0" fontId="12" fillId="2" borderId="28" xfId="0" applyFont="1" applyFill="1" applyBorder="1"/>
    <xf numFmtId="0" fontId="0" fillId="2" borderId="33" xfId="0" applyFill="1" applyBorder="1"/>
    <xf numFmtId="0" fontId="20" fillId="0" borderId="0" xfId="0" applyFont="1" applyAlignment="1">
      <alignment vertical="center"/>
    </xf>
    <xf numFmtId="0" fontId="4" fillId="4" borderId="0" xfId="0" applyFont="1" applyFill="1" applyBorder="1"/>
    <xf numFmtId="0" fontId="0" fillId="2" borderId="25" xfId="0" applyFill="1" applyBorder="1"/>
    <xf numFmtId="0" fontId="17" fillId="2" borderId="0" xfId="0" applyFont="1" applyFill="1" applyBorder="1" applyAlignment="1">
      <alignment horizontal="right"/>
    </xf>
    <xf numFmtId="0" fontId="2" fillId="2" borderId="34" xfId="0" applyFont="1" applyFill="1" applyBorder="1"/>
    <xf numFmtId="0" fontId="0" fillId="2" borderId="35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2" fillId="2" borderId="38" xfId="0" applyFont="1" applyFill="1" applyBorder="1"/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12" borderId="0" xfId="0" applyFill="1"/>
    <xf numFmtId="0" fontId="0" fillId="13" borderId="4" xfId="0" applyFill="1" applyBorder="1"/>
    <xf numFmtId="0" fontId="0" fillId="12" borderId="4" xfId="0" applyFill="1" applyBorder="1"/>
    <xf numFmtId="0" fontId="2" fillId="13" borderId="0" xfId="0" applyFont="1" applyFill="1"/>
    <xf numFmtId="0" fontId="0" fillId="0" borderId="0" xfId="0" applyFont="1"/>
    <xf numFmtId="0" fontId="0" fillId="0" borderId="0" xfId="0" quotePrefix="1" applyFont="1"/>
    <xf numFmtId="0" fontId="21" fillId="0" borderId="0" xfId="0" applyFont="1" applyAlignment="1">
      <alignment vertical="center"/>
    </xf>
    <xf numFmtId="0" fontId="22" fillId="14" borderId="4" xfId="0" applyFont="1" applyFill="1" applyBorder="1"/>
    <xf numFmtId="0" fontId="22" fillId="15" borderId="4" xfId="0" applyFont="1" applyFill="1" applyBorder="1"/>
    <xf numFmtId="0" fontId="22" fillId="16" borderId="4" xfId="0" applyFont="1" applyFill="1" applyBorder="1"/>
    <xf numFmtId="0" fontId="22" fillId="12" borderId="4" xfId="0" applyFont="1" applyFill="1" applyBorder="1"/>
    <xf numFmtId="0" fontId="0" fillId="0" borderId="4" xfId="0" applyBorder="1"/>
    <xf numFmtId="0" fontId="18" fillId="12" borderId="4" xfId="0" applyFont="1" applyFill="1" applyBorder="1"/>
    <xf numFmtId="14" fontId="0" fillId="0" borderId="4" xfId="0" applyNumberFormat="1" applyBorder="1"/>
    <xf numFmtId="0" fontId="23" fillId="0" borderId="4" xfId="0" applyFont="1" applyBorder="1"/>
    <xf numFmtId="0" fontId="24" fillId="3" borderId="0" xfId="0" applyFont="1" applyFill="1" applyBorder="1" applyAlignment="1">
      <alignment vertical="top"/>
    </xf>
    <xf numFmtId="0" fontId="16" fillId="12" borderId="0" xfId="1" applyFill="1" applyBorder="1"/>
    <xf numFmtId="0" fontId="0" fillId="12" borderId="0" xfId="0" applyFill="1" applyBorder="1"/>
    <xf numFmtId="0" fontId="2" fillId="7" borderId="0" xfId="0" applyFont="1" applyFill="1" applyBorder="1"/>
    <xf numFmtId="0" fontId="5" fillId="7" borderId="0" xfId="0" applyFont="1" applyFill="1" applyBorder="1"/>
    <xf numFmtId="0" fontId="2" fillId="17" borderId="5" xfId="0" applyFont="1" applyFill="1" applyBorder="1" applyAlignment="1" applyProtection="1">
      <alignment horizontal="center"/>
      <protection locked="0"/>
    </xf>
    <xf numFmtId="0" fontId="0" fillId="17" borderId="7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17" borderId="6" xfId="0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6" fillId="17" borderId="7" xfId="0" applyFont="1" applyFill="1" applyBorder="1" applyProtection="1">
      <protection locked="0"/>
    </xf>
    <xf numFmtId="0" fontId="0" fillId="2" borderId="36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0" fillId="18" borderId="0" xfId="0" applyFill="1"/>
    <xf numFmtId="0" fontId="0" fillId="18" borderId="43" xfId="0" applyFill="1" applyBorder="1"/>
    <xf numFmtId="0" fontId="0" fillId="18" borderId="44" xfId="0" applyFill="1" applyBorder="1"/>
    <xf numFmtId="0" fontId="0" fillId="18" borderId="45" xfId="0" applyFill="1" applyBorder="1"/>
    <xf numFmtId="0" fontId="0" fillId="18" borderId="46" xfId="0" applyFill="1" applyBorder="1"/>
    <xf numFmtId="0" fontId="0" fillId="18" borderId="47" xfId="0" applyFill="1" applyBorder="1"/>
    <xf numFmtId="0" fontId="27" fillId="18" borderId="0" xfId="0" applyFont="1" applyFill="1" applyAlignment="1">
      <alignment horizontal="right"/>
    </xf>
    <xf numFmtId="0" fontId="0" fillId="18" borderId="48" xfId="0" applyFill="1" applyBorder="1"/>
    <xf numFmtId="0" fontId="0" fillId="18" borderId="49" xfId="0" applyFill="1" applyBorder="1"/>
    <xf numFmtId="0" fontId="0" fillId="18" borderId="50" xfId="0" applyFill="1" applyBorder="1"/>
    <xf numFmtId="0" fontId="29" fillId="0" borderId="7" xfId="0" applyFont="1" applyBorder="1" applyAlignment="1" applyProtection="1">
      <alignment horizontal="left"/>
      <protection locked="0"/>
    </xf>
    <xf numFmtId="0" fontId="29" fillId="0" borderId="0" xfId="0" applyFont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0" fillId="19" borderId="0" xfId="0" applyFill="1" applyAlignment="1">
      <alignment horizontal="left" vertical="top" wrapText="1"/>
    </xf>
    <xf numFmtId="0" fontId="0" fillId="12" borderId="0" xfId="0" applyFill="1" applyAlignment="1">
      <alignment horizontal="left" wrapText="1"/>
    </xf>
    <xf numFmtId="0" fontId="0" fillId="18" borderId="51" xfId="0" applyFill="1" applyBorder="1"/>
    <xf numFmtId="0" fontId="2" fillId="18" borderId="0" xfId="0" applyFont="1" applyFill="1" applyBorder="1"/>
    <xf numFmtId="0" fontId="0" fillId="18" borderId="0" xfId="0" applyFill="1" applyBorder="1"/>
    <xf numFmtId="0" fontId="19" fillId="8" borderId="0" xfId="0" applyFont="1" applyFill="1" applyBorder="1"/>
    <xf numFmtId="0" fontId="0" fillId="8" borderId="0" xfId="0" applyFill="1" applyBorder="1"/>
    <xf numFmtId="0" fontId="0" fillId="18" borderId="33" xfId="0" applyFill="1" applyBorder="1"/>
    <xf numFmtId="0" fontId="23" fillId="20" borderId="0" xfId="0" applyFont="1" applyFill="1" applyBorder="1" applyAlignment="1" applyProtection="1">
      <alignment horizontal="left"/>
      <protection locked="0"/>
    </xf>
    <xf numFmtId="0" fontId="28" fillId="18" borderId="0" xfId="1" applyFont="1" applyFill="1" applyBorder="1" applyAlignment="1"/>
    <xf numFmtId="0" fontId="23" fillId="0" borderId="0" xfId="0" applyFont="1" applyFill="1" applyBorder="1" applyAlignment="1" applyProtection="1">
      <alignment horizontal="left"/>
      <protection locked="0"/>
    </xf>
    <xf numFmtId="0" fontId="23" fillId="0" borderId="6" xfId="0" applyFont="1" applyBorder="1" applyAlignment="1" applyProtection="1">
      <alignment horizontal="left"/>
      <protection locked="0"/>
    </xf>
  </cellXfs>
  <cellStyles count="2">
    <cellStyle name="Link" xfId="1" builtinId="8"/>
    <cellStyle name="Standard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1943100</xdr:colOff>
      <xdr:row>2</xdr:row>
      <xdr:rowOff>38100</xdr:rowOff>
    </xdr:from>
    <xdr:ext cx="714257" cy="375165"/>
    <xdr:pic>
      <xdr:nvPicPr>
        <xdr:cNvPr id="4" name="Grafik 3">
          <a:extLst>
            <a:ext uri="{FF2B5EF4-FFF2-40B4-BE49-F238E27FC236}">
              <a16:creationId xmlns:a16="http://schemas.microsoft.com/office/drawing/2014/main" id="{2BE4004E-B642-47F9-BC07-FF404284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77325" y="390525"/>
          <a:ext cx="714257" cy="375165"/>
        </a:xfrm>
        <a:prstGeom prst="rect">
          <a:avLst/>
        </a:prstGeom>
      </xdr:spPr>
    </xdr:pic>
    <xdr:clientData/>
  </xdr:oneCellAnchor>
  <xdr:twoCellAnchor editAs="oneCell">
    <xdr:from>
      <xdr:col>2</xdr:col>
      <xdr:colOff>38100</xdr:colOff>
      <xdr:row>2</xdr:row>
      <xdr:rowOff>28575</xdr:rowOff>
    </xdr:from>
    <xdr:to>
      <xdr:col>2</xdr:col>
      <xdr:colOff>1866900</xdr:colOff>
      <xdr:row>2</xdr:row>
      <xdr:rowOff>419100</xdr:rowOff>
    </xdr:to>
    <xdr:pic>
      <xdr:nvPicPr>
        <xdr:cNvPr id="5" name="Grafik 9">
          <a:extLst>
            <a:ext uri="{FF2B5EF4-FFF2-40B4-BE49-F238E27FC236}">
              <a16:creationId xmlns:a16="http://schemas.microsoft.com/office/drawing/2014/main" id="{9514B02B-CB4E-478F-9621-5F751593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381000"/>
          <a:ext cx="18288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2</xdr:row>
      <xdr:rowOff>47625</xdr:rowOff>
    </xdr:from>
    <xdr:to>
      <xdr:col>2</xdr:col>
      <xdr:colOff>1228725</xdr:colOff>
      <xdr:row>2</xdr:row>
      <xdr:rowOff>406066</xdr:rowOff>
    </xdr:to>
    <xdr:pic>
      <xdr:nvPicPr>
        <xdr:cNvPr id="9" name="Grafik 9">
          <a:extLst>
            <a:ext uri="{FF2B5EF4-FFF2-40B4-BE49-F238E27FC236}">
              <a16:creationId xmlns:a16="http://schemas.microsoft.com/office/drawing/2014/main" id="{0A351D85-52E0-4CA8-A8E3-83B0F4C03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400050"/>
          <a:ext cx="1200150" cy="358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723900</xdr:colOff>
      <xdr:row>1</xdr:row>
      <xdr:rowOff>171450</xdr:rowOff>
    </xdr:from>
    <xdr:to>
      <xdr:col>7</xdr:col>
      <xdr:colOff>1190625</xdr:colOff>
      <xdr:row>3</xdr:row>
      <xdr:rowOff>9525</xdr:rowOff>
    </xdr:to>
    <xdr:pic>
      <xdr:nvPicPr>
        <xdr:cNvPr id="11" name="Grafik 10" descr="Klemmbrett gemischt mit einfarbiger Füllung">
          <a:extLst>
            <a:ext uri="{FF2B5EF4-FFF2-40B4-BE49-F238E27FC236}">
              <a16:creationId xmlns:a16="http://schemas.microsoft.com/office/drawing/2014/main" id="{F2ACCD83-EAE5-FD8C-4873-8799D26CE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181850" y="342900"/>
          <a:ext cx="466725" cy="466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11</xdr:col>
      <xdr:colOff>519332</xdr:colOff>
      <xdr:row>40</xdr:row>
      <xdr:rowOff>123825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249569D-D7E7-928B-6AD9-AD8164109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8300" y="0"/>
          <a:ext cx="5081807" cy="6600825"/>
        </a:xfrm>
        <a:prstGeom prst="rect">
          <a:avLst/>
        </a:prstGeom>
      </xdr:spPr>
    </xdr:pic>
    <xdr:clientData/>
  </xdr:twoCellAnchor>
  <xdr:twoCellAnchor editAs="oneCell">
    <xdr:from>
      <xdr:col>11</xdr:col>
      <xdr:colOff>504826</xdr:colOff>
      <xdr:row>0</xdr:row>
      <xdr:rowOff>0</xdr:rowOff>
    </xdr:from>
    <xdr:to>
      <xdr:col>20</xdr:col>
      <xdr:colOff>150749</xdr:colOff>
      <xdr:row>40</xdr:row>
      <xdr:rowOff>133350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AC9BF38-208A-729D-37A6-951116103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15601" y="0"/>
          <a:ext cx="6503923" cy="6610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qualitaetsmanagement_verwaltung@denner.ch" TargetMode="External"/><Relationship Id="rId13" Type="http://schemas.openxmlformats.org/officeDocument/2006/relationships/comments" Target="../comments1.xml"/><Relationship Id="rId3" Type="http://schemas.openxmlformats.org/officeDocument/2006/relationships/hyperlink" Target="mailto:Qualitaetsmanagement_Verwaltung@denner.ch?subject=Neuer%20Kreditor" TargetMode="External"/><Relationship Id="rId7" Type="http://schemas.openxmlformats.org/officeDocument/2006/relationships/hyperlink" Target="mailto:transport.international@denner.ch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mailto:transport@denner.ch;%20transport.international@denner.ch?subject=Neuer%20Kreditor" TargetMode="External"/><Relationship Id="rId1" Type="http://schemas.openxmlformats.org/officeDocument/2006/relationships/hyperlink" Target="mailto:Reto.Lanz@denner.ch?subject=Neuer%20Kreditor" TargetMode="External"/><Relationship Id="rId6" Type="http://schemas.openxmlformats.org/officeDocument/2006/relationships/hyperlink" Target="mailto:transport@denner.ch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reto.lanz@denner.ch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mailto:sapcc@denner.ch?subject=Neuer%20Kreditor" TargetMode="External"/><Relationship Id="rId9" Type="http://schemas.openxmlformats.org/officeDocument/2006/relationships/hyperlink" Target="mailto:sapcc@denner.ch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ensanctions.org/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www.unicef.ch/sites/default/files/2023-11/childrens_rights_and_business_atlas_data_Juni2023.pdf" TargetMode="External"/><Relationship Id="rId1" Type="http://schemas.openxmlformats.org/officeDocument/2006/relationships/hyperlink" Target="https://www.transparency.org/en/cpi/2024" TargetMode="Externa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0CE93-862C-4B6B-ADF8-59E2824D25F9}">
  <dimension ref="A3:I21"/>
  <sheetViews>
    <sheetView workbookViewId="0">
      <selection activeCell="C29" sqref="C29"/>
    </sheetView>
  </sheetViews>
  <sheetFormatPr baseColWidth="10" defaultRowHeight="12.75"/>
  <cols>
    <col min="2" max="2" width="125" bestFit="1" customWidth="1"/>
    <col min="3" max="3" width="18.5703125" bestFit="1" customWidth="1"/>
  </cols>
  <sheetData>
    <row r="3" spans="1:9" ht="15.75">
      <c r="B3" s="25" t="s">
        <v>69</v>
      </c>
      <c r="C3" s="26"/>
      <c r="D3" s="26"/>
      <c r="E3" s="26"/>
      <c r="F3" s="26"/>
      <c r="G3" s="26"/>
      <c r="H3" s="26"/>
      <c r="I3" s="26"/>
    </row>
    <row r="6" spans="1:9">
      <c r="B6" s="27" t="s">
        <v>70</v>
      </c>
    </row>
    <row r="7" spans="1:9">
      <c r="B7" s="26"/>
    </row>
    <row r="8" spans="1:9">
      <c r="B8" s="28" t="s">
        <v>71</v>
      </c>
    </row>
    <row r="9" spans="1:9">
      <c r="B9" s="26"/>
    </row>
    <row r="10" spans="1:9">
      <c r="B10" s="26"/>
    </row>
    <row r="11" spans="1:9" ht="15.75">
      <c r="A11" s="87" t="s">
        <v>514</v>
      </c>
      <c r="B11" s="87" t="s">
        <v>515</v>
      </c>
      <c r="C11" s="87" t="s">
        <v>516</v>
      </c>
    </row>
    <row r="12" spans="1:9">
      <c r="A12" s="88">
        <v>45699</v>
      </c>
      <c r="B12" s="89" t="s">
        <v>518</v>
      </c>
      <c r="C12" s="86" t="s">
        <v>517</v>
      </c>
    </row>
    <row r="13" spans="1:9">
      <c r="A13" s="88">
        <v>45705</v>
      </c>
      <c r="B13" s="89" t="s">
        <v>531</v>
      </c>
      <c r="C13" s="86" t="s">
        <v>517</v>
      </c>
    </row>
    <row r="14" spans="1:9">
      <c r="A14" s="88">
        <v>45743</v>
      </c>
      <c r="B14" s="89" t="s">
        <v>530</v>
      </c>
      <c r="C14" s="86" t="s">
        <v>517</v>
      </c>
    </row>
    <row r="15" spans="1:9">
      <c r="A15" s="88">
        <v>45744</v>
      </c>
      <c r="B15" s="89" t="s">
        <v>544</v>
      </c>
      <c r="C15" s="86" t="s">
        <v>517</v>
      </c>
    </row>
    <row r="16" spans="1:9">
      <c r="A16" s="88">
        <v>45751</v>
      </c>
      <c r="B16" s="86" t="s">
        <v>549</v>
      </c>
      <c r="C16" s="86" t="s">
        <v>517</v>
      </c>
    </row>
    <row r="17" spans="1:3">
      <c r="A17" s="88">
        <v>45792</v>
      </c>
      <c r="B17" s="86" t="s">
        <v>551</v>
      </c>
      <c r="C17" s="86" t="s">
        <v>517</v>
      </c>
    </row>
    <row r="18" spans="1:3">
      <c r="A18" s="86"/>
      <c r="B18" s="86"/>
      <c r="C18" s="86"/>
    </row>
    <row r="19" spans="1:3">
      <c r="A19" s="86"/>
      <c r="B19" s="86"/>
      <c r="C19" s="86"/>
    </row>
    <row r="20" spans="1:3">
      <c r="A20" s="86"/>
      <c r="B20" s="86"/>
      <c r="C20" s="86"/>
    </row>
    <row r="21" spans="1:3">
      <c r="A21" s="86"/>
      <c r="B21" s="86"/>
      <c r="C21" s="8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677A6-719F-4092-B6EA-E8AFB580382A}">
  <sheetPr>
    <tabColor rgb="FF92D050"/>
  </sheetPr>
  <dimension ref="B1:K101"/>
  <sheetViews>
    <sheetView tabSelected="1" workbookViewId="0">
      <selection activeCell="I19" sqref="I19"/>
    </sheetView>
  </sheetViews>
  <sheetFormatPr baseColWidth="10" defaultRowHeight="12.75"/>
  <cols>
    <col min="1" max="1" width="4.5703125" style="1" customWidth="1"/>
    <col min="2" max="2" width="2.7109375" style="1" customWidth="1"/>
    <col min="3" max="3" width="33.28515625" style="1" customWidth="1"/>
    <col min="4" max="4" width="3.85546875" style="1" customWidth="1"/>
    <col min="5" max="5" width="7.5703125" style="1" customWidth="1"/>
    <col min="6" max="6" width="43.5703125" style="1" customWidth="1"/>
    <col min="7" max="7" width="3.85546875" style="1" customWidth="1"/>
    <col min="8" max="8" width="7.5703125" style="1" customWidth="1"/>
    <col min="9" max="9" width="37.28515625" style="1" bestFit="1" customWidth="1"/>
    <col min="10" max="10" width="3.85546875" style="1" customWidth="1"/>
    <col min="11" max="11" width="2.7109375" style="1" customWidth="1"/>
    <col min="12" max="16384" width="11.42578125" style="1"/>
  </cols>
  <sheetData>
    <row r="1" spans="2:11" ht="13.5" thickBot="1"/>
    <row r="2" spans="2:11" ht="14.25" thickTop="1" thickBot="1">
      <c r="B2" s="8"/>
      <c r="C2" s="9"/>
      <c r="D2" s="9"/>
      <c r="E2" s="9"/>
      <c r="F2" s="9"/>
      <c r="G2" s="9"/>
      <c r="H2" s="9"/>
      <c r="I2" s="9"/>
      <c r="J2" s="9"/>
      <c r="K2" s="10"/>
    </row>
    <row r="3" spans="2:11" ht="36" customHeight="1" thickBot="1">
      <c r="B3" s="11"/>
      <c r="C3" s="116" t="str" cm="1">
        <f t="array" ref="C3">_xlfn.IFS($I$19=Übersetzungen!$A$1,Übersetzungen!$A2,$I$19=Übersetzungen!$B$1,Übersetzungen!$B2,$I$19=Übersetzungen!$C$1,Übersetzungen!$C2,$I$19=Übersetzungen!$D$1,Übersetzungen!$D2)</f>
        <v>Kreditorerfassung / Kreditormutation</v>
      </c>
      <c r="D3" s="117"/>
      <c r="E3" s="117"/>
      <c r="F3" s="117"/>
      <c r="G3" s="117"/>
      <c r="H3" s="117"/>
      <c r="I3" s="117"/>
      <c r="J3" s="118"/>
      <c r="K3" s="12"/>
    </row>
    <row r="4" spans="2:11">
      <c r="B4" s="11"/>
      <c r="C4" s="3"/>
      <c r="D4" s="3"/>
      <c r="E4" s="3"/>
      <c r="F4" s="3"/>
      <c r="G4" s="3"/>
      <c r="H4" s="3"/>
      <c r="I4" s="65" t="s">
        <v>550</v>
      </c>
      <c r="J4" s="24"/>
      <c r="K4" s="12"/>
    </row>
    <row r="5" spans="2:11" ht="20.25">
      <c r="B5" s="11"/>
      <c r="C5" s="90" t="str" cm="1">
        <f t="array" ref="C5">_xlfn.IFS($I$19=Übersetzungen!$A$1,Übersetzungen!$A3,$I$19=Übersetzungen!$B$1,Übersetzungen!$B3,$I$19=Übersetzungen!$C$1,Übersetzungen!$C3,$I$19=Übersetzungen!$D$1,Übersetzungen!$D3)</f>
        <v>Generelle Informationen (auszufüllen durch PM Denner)</v>
      </c>
      <c r="D5" s="13"/>
      <c r="E5" s="13"/>
      <c r="F5" s="13"/>
      <c r="G5" s="13"/>
      <c r="H5" s="13"/>
      <c r="I5" s="13"/>
      <c r="J5" s="13"/>
      <c r="K5" s="12"/>
    </row>
    <row r="6" spans="2:11" ht="13.5" customHeight="1">
      <c r="B6" s="11"/>
      <c r="C6" s="50" t="str" cm="1">
        <f t="array" ref="C6">_xlfn.IFS($I$19=Übersetzungen!$A$1,Übersetzungen!$A4,$I$19=Übersetzungen!$B$1,Übersetzungen!$B4,$I$19=Übersetzungen!$C$1,Übersetzungen!$C4,$I$19=Übersetzungen!$D$1,Übersetzungen!$D4)</f>
        <v>Felder in Gelb sind optional anzugeben / wenn vorhanden</v>
      </c>
      <c r="D6" s="50"/>
      <c r="E6" s="50"/>
      <c r="F6" s="50"/>
      <c r="G6" s="50"/>
      <c r="H6" s="50"/>
      <c r="I6" s="50"/>
      <c r="J6" s="50"/>
      <c r="K6" s="12"/>
    </row>
    <row r="7" spans="2:11" ht="13.5" customHeight="1" thickBot="1">
      <c r="B7" s="11"/>
      <c r="C7" s="3"/>
      <c r="D7" s="3"/>
      <c r="E7" s="3"/>
      <c r="F7" s="3"/>
      <c r="G7" s="3"/>
      <c r="H7" s="3"/>
      <c r="I7" s="3"/>
      <c r="J7" s="3"/>
      <c r="K7" s="12"/>
    </row>
    <row r="8" spans="2:11" ht="13.5" customHeight="1" thickBot="1">
      <c r="B8" s="11"/>
      <c r="C8" s="47" t="str" cm="1">
        <f t="array" ref="C8">_xlfn.IFS($I$19=Übersetzungen!$A$1,Übersetzungen!$A5,$I$19=Übersetzungen!$B$1,Übersetzungen!$B5,$I$19=Übersetzungen!$C$1,Übersetzungen!$C5,$I$19=Übersetzungen!$D$1,Übersetzungen!$D5)</f>
        <v>Neueröffnung</v>
      </c>
      <c r="D8" s="95"/>
      <c r="E8" s="3"/>
      <c r="F8" s="46" t="str" cm="1">
        <f t="array" ref="F8">_xlfn.IFS($I$19=Übersetzungen!$A$1,Übersetzungen!$A7,$I$19=Übersetzungen!$B$1,Übersetzungen!$B7,$I$19=Übersetzungen!$C$1,Übersetzungen!$C7,$I$19=Übersetzungen!$D$1,Übersetzungen!$D7)</f>
        <v>PM Bereich:</v>
      </c>
      <c r="G8" s="3"/>
      <c r="H8" s="3"/>
      <c r="I8" s="46" t="str" cm="1">
        <f t="array" ref="I8">_xlfn.IFS($I$19=Übersetzungen!$A$1,Übersetzungen!$A8,$I$19=Übersetzungen!$B$1,Übersetzungen!$B8,$I$19=Übersetzungen!$C$1,Übersetzungen!$C8,$I$19=Übersetzungen!$D$1,Übersetzungen!$D8)</f>
        <v>Lieferkanal:</v>
      </c>
      <c r="J8" s="3"/>
      <c r="K8" s="12"/>
    </row>
    <row r="9" spans="2:11" ht="13.5" customHeight="1" thickBot="1">
      <c r="B9" s="11"/>
      <c r="C9" s="47" t="str" cm="1">
        <f t="array" ref="C9">_xlfn.IFS($I$19=Übersetzungen!$A$1,Übersetzungen!$A6,$I$19=Übersetzungen!$B$1,Übersetzungen!$B6,$I$19=Übersetzungen!$C$1,Übersetzungen!$C6,$I$19=Übersetzungen!$D$1,Übersetzungen!$D6)</f>
        <v>Mutation</v>
      </c>
      <c r="D9" s="95"/>
      <c r="E9" s="3"/>
      <c r="F9" s="96"/>
      <c r="G9" s="3"/>
      <c r="H9" s="3"/>
      <c r="I9" s="96"/>
      <c r="J9" s="3"/>
      <c r="K9" s="12"/>
    </row>
    <row r="10" spans="2:11" ht="13.5" customHeight="1" thickBot="1">
      <c r="B10" s="11"/>
      <c r="C10" s="61"/>
      <c r="D10" s="61"/>
      <c r="E10" s="61"/>
      <c r="F10" s="61"/>
      <c r="G10" s="61"/>
      <c r="H10" s="61"/>
      <c r="I10" s="61"/>
      <c r="J10" s="61"/>
      <c r="K10" s="12"/>
    </row>
    <row r="11" spans="2:11">
      <c r="B11" s="11"/>
      <c r="C11" s="3"/>
      <c r="D11" s="3"/>
      <c r="E11" s="3"/>
      <c r="F11" s="3"/>
      <c r="G11" s="3"/>
      <c r="H11" s="3"/>
      <c r="J11" s="3"/>
      <c r="K11" s="12"/>
    </row>
    <row r="12" spans="2:11" ht="13.5" thickBot="1">
      <c r="B12" s="11"/>
      <c r="C12" s="6" t="str" cm="1">
        <f t="array" ref="C12">_xlfn.IFS($I$19=Übersetzungen!$A$1,Übersetzungen!$A9,$I$19=Übersetzungen!$B$1,Übersetzungen!$B9,$I$19=Übersetzungen!$C$1,Übersetzungen!$C9,$I$19=Übersetzungen!$D$1,Übersetzungen!$D9)</f>
        <v>Geschäftspartner Art:</v>
      </c>
      <c r="D12" s="3"/>
      <c r="E12" s="3"/>
      <c r="F12" s="6" t="str" cm="1">
        <f t="array" ref="F12">_xlfn.IFS($I$19=Übersetzungen!$A$1,Übersetzungen!$A13,$I$19=Übersetzungen!$B$1,Übersetzungen!$B13,$I$19=Übersetzungen!$C$1,Übersetzungen!$C13,$I$19=Übersetzungen!$D$1,Übersetzungen!$D13)</f>
        <v>Inland- oder Auslandlieferant:</v>
      </c>
      <c r="G12" s="3"/>
      <c r="H12" s="3"/>
      <c r="I12" s="93" t="str" cm="1">
        <f t="array" ref="I12">_xlfn.IFS($I$19=Übersetzungen!$A$1,Übersetzungen!$A16,$I$19=Übersetzungen!$B$1,Übersetzungen!$B16,$I$19=Übersetzungen!$C$1,Übersetzungen!$C16,$I$19=Übersetzungen!$D$1,Übersetzungen!$D16)</f>
        <v>Kreditorenbuchungsgruppe:</v>
      </c>
      <c r="J12" s="3"/>
      <c r="K12" s="12"/>
    </row>
    <row r="13" spans="2:11" ht="13.5" customHeight="1" thickBot="1">
      <c r="B13" s="11"/>
      <c r="C13" s="3" t="str" cm="1">
        <f t="array" ref="C13">_xlfn.IFS($I$19=Übersetzungen!$A$1,Übersetzungen!$A10,$I$19=Übersetzungen!$B$1,Übersetzungen!$B10,$I$19=Übersetzungen!$C$1,Übersetzungen!$C10,$I$19=Übersetzungen!$D$1,Übersetzungen!$D10)</f>
        <v>Warenlieferant</v>
      </c>
      <c r="D13" s="95"/>
      <c r="E13" s="3"/>
      <c r="F13" s="3" t="str" cm="1">
        <f t="array" ref="F13">_xlfn.IFS($I$19=Übersetzungen!$A$1,Übersetzungen!$A14,$I$19=Übersetzungen!$B$1,Übersetzungen!$B14,$I$19=Übersetzungen!$C$1,Übersetzungen!$C14,$I$19=Übersetzungen!$D$1,Übersetzungen!$D14)</f>
        <v>Inland</v>
      </c>
      <c r="G13" s="95"/>
      <c r="H13" s="3"/>
      <c r="I13" s="3" t="str" cm="1">
        <f t="array" ref="I13">_xlfn.IFS($I$19=Übersetzungen!$A$1,Übersetzungen!$A17,$I$19=Übersetzungen!$B$1,Übersetzungen!$B17,$I$19=Übersetzungen!$C$1,Übersetzungen!$C17,$I$19=Übersetzungen!$D$1,Übersetzungen!$D17)</f>
        <v>Abfüller</v>
      </c>
      <c r="J13" s="95"/>
      <c r="K13" s="12"/>
    </row>
    <row r="14" spans="2:11" ht="13.5" thickBot="1">
      <c r="B14" s="11"/>
      <c r="C14" s="3" t="str" cm="1">
        <f t="array" ref="C14">_xlfn.IFS($I$19=Übersetzungen!$A$1,Übersetzungen!$A11,$I$19=Übersetzungen!$B$1,Übersetzungen!$B11,$I$19=Übersetzungen!$C$1,Übersetzungen!$C11,$I$19=Übersetzungen!$D$1,Übersetzungen!$D11)</f>
        <v>Spediteur</v>
      </c>
      <c r="D14" s="95"/>
      <c r="E14" s="3"/>
      <c r="F14" s="3" t="str" cm="1">
        <f t="array" ref="F14">_xlfn.IFS($I$19=Übersetzungen!$A$1,Übersetzungen!$A15,$I$19=Übersetzungen!$B$1,Übersetzungen!$B15,$I$19=Übersetzungen!$C$1,Übersetzungen!$C15,$I$19=Übersetzungen!$D$1,Übersetzungen!$D15)</f>
        <v>Ausland</v>
      </c>
      <c r="G14" s="95"/>
      <c r="H14" s="3"/>
      <c r="I14" s="3" t="str" cm="1">
        <f t="array" ref="I14">_xlfn.IFS($I$19=Übersetzungen!$A$1,Übersetzungen!$A18,$I$19=Übersetzungen!$B$1,Übersetzungen!$B18,$I$19=Übersetzungen!$C$1,Übersetzungen!$C18,$I$19=Übersetzungen!$D$1,Übersetzungen!$D18)</f>
        <v>Konzern</v>
      </c>
      <c r="J14" s="95"/>
      <c r="K14" s="12"/>
    </row>
    <row r="15" spans="2:11" ht="13.5" thickBot="1">
      <c r="B15" s="11"/>
      <c r="C15" s="3" t="str" cm="1">
        <f t="array" ref="C15">_xlfn.IFS($I$19=Übersetzungen!$A$1,Übersetzungen!$A12,$I$19=Übersetzungen!$B$1,Übersetzungen!$B12,$I$19=Übersetzungen!$C$1,Übersetzungen!$C12,$I$19=Übersetzungen!$D$1,Übersetzungen!$D12)</f>
        <v>Abholort</v>
      </c>
      <c r="D15" s="95"/>
      <c r="E15" s="3"/>
      <c r="F15" s="3"/>
      <c r="G15" s="3"/>
      <c r="H15" s="3"/>
      <c r="I15" s="3"/>
      <c r="J15" s="3"/>
      <c r="K15" s="12"/>
    </row>
    <row r="16" spans="2:11" ht="13.5" thickBot="1">
      <c r="B16" s="11"/>
      <c r="C16" s="61"/>
      <c r="D16" s="61"/>
      <c r="E16" s="61"/>
      <c r="F16" s="61"/>
      <c r="G16" s="61"/>
      <c r="H16" s="61"/>
      <c r="I16" s="61"/>
      <c r="J16" s="61"/>
      <c r="K16" s="12"/>
    </row>
    <row r="17" spans="2:11">
      <c r="B17" s="11"/>
      <c r="C17" s="3"/>
      <c r="D17" s="3"/>
      <c r="E17" s="3"/>
      <c r="F17" s="3"/>
      <c r="G17" s="3"/>
      <c r="H17" s="3"/>
      <c r="J17" s="3"/>
      <c r="K17" s="12"/>
    </row>
    <row r="18" spans="2:11">
      <c r="B18" s="11"/>
      <c r="C18" s="33" t="str" cm="1">
        <f t="array" ref="C18">_xlfn.IFS($I$19=Übersetzungen!$A$1,Übersetzungen!$A19,$I$19=Übersetzungen!$B$1,Übersetzungen!$B19,$I$19=Übersetzungen!$C$1,Übersetzungen!$C19,$I$19=Übersetzungen!$D$1,Übersetzungen!$D19)</f>
        <v>Kreditor Nummer für Bestellungen</v>
      </c>
      <c r="D18" s="14"/>
      <c r="E18" s="14"/>
      <c r="F18" s="97"/>
      <c r="G18" s="3"/>
      <c r="H18" s="3"/>
      <c r="I18" s="2" t="s">
        <v>486</v>
      </c>
      <c r="J18" s="3"/>
      <c r="K18" s="12"/>
    </row>
    <row r="19" spans="2:11">
      <c r="B19" s="11"/>
      <c r="C19" s="33" t="str" cm="1">
        <f t="array" ref="C19">_xlfn.IFS($I$19=Übersetzungen!$A$1,Übersetzungen!$A20,$I$19=Übersetzungen!$B$1,Übersetzungen!$B20,$I$19=Übersetzungen!$C$1,Übersetzungen!$C20,$I$19=Übersetzungen!$D$1,Übersetzungen!$D20)</f>
        <v>Rechnung stellt Fakturalieferant Nr.</v>
      </c>
      <c r="D19" s="14"/>
      <c r="E19" s="14"/>
      <c r="F19" s="97"/>
      <c r="G19" s="3"/>
      <c r="H19" s="3"/>
      <c r="I19" s="101" t="s">
        <v>406</v>
      </c>
      <c r="J19" s="3"/>
      <c r="K19" s="12"/>
    </row>
    <row r="20" spans="2:11">
      <c r="B20" s="11"/>
      <c r="C20" s="33"/>
      <c r="D20" s="14"/>
      <c r="E20" s="14"/>
      <c r="F20" s="3"/>
      <c r="G20" s="3"/>
      <c r="H20" s="3"/>
      <c r="J20" s="3"/>
      <c r="K20" s="12"/>
    </row>
    <row r="21" spans="2:11">
      <c r="B21" s="11"/>
      <c r="C21" s="93" t="str" cm="1">
        <f t="array" ref="C21">_xlfn.IFS($I$19=Übersetzungen!$A$1,Übersetzungen!$A52,$I$19=Übersetzungen!$B$1,Übersetzungen!$B52,$I$19=Übersetzungen!$C$1,Übersetzungen!$C52,$I$19=Übersetzungen!$D$1,Übersetzungen!$D52)</f>
        <v>Lieferanten-Teil-Sortiment anlegen:</v>
      </c>
      <c r="D21" s="3"/>
      <c r="E21" s="3"/>
      <c r="F21" s="5"/>
      <c r="G21" s="3"/>
      <c r="H21" s="3"/>
      <c r="I21" s="3"/>
      <c r="J21" s="3"/>
      <c r="K21" s="12"/>
    </row>
    <row r="22" spans="2:11">
      <c r="B22" s="11"/>
      <c r="C22" s="94" t="str" cm="1">
        <f t="array" ref="C22">_xlfn.IFS($I$19=Übersetzungen!$A$1,Übersetzungen!$A53,$I$19=Übersetzungen!$B$1,Übersetzungen!$B53,$I$19=Übersetzungen!$C$1,Übersetzungen!$C53,$I$19=Übersetzungen!$D$1,Übersetzungen!$D53)</f>
        <v>Incoterm:</v>
      </c>
      <c r="D22" s="3"/>
      <c r="E22" s="3"/>
      <c r="F22" s="98"/>
      <c r="G22" s="3"/>
      <c r="H22" s="3"/>
      <c r="I22" s="3"/>
      <c r="J22" s="3"/>
      <c r="K22" s="12"/>
    </row>
    <row r="23" spans="2:11">
      <c r="B23" s="11"/>
      <c r="C23" s="94" t="str" cm="1">
        <f t="array" ref="C23">_xlfn.IFS($I$19=Übersetzungen!$A$1,Übersetzungen!$A54,$I$19=Übersetzungen!$B$1,Übersetzungen!$B54,$I$19=Übersetzungen!$C$1,Übersetzungen!$C54,$I$19=Übersetzungen!$D$1,Übersetzungen!$D54)</f>
        <v>Abholort:</v>
      </c>
      <c r="D23" s="3"/>
      <c r="E23" s="3"/>
      <c r="F23" s="97"/>
      <c r="G23" s="3"/>
      <c r="H23" s="3"/>
      <c r="I23" s="3"/>
      <c r="J23" s="3"/>
      <c r="K23" s="12"/>
    </row>
    <row r="24" spans="2:11">
      <c r="B24" s="11"/>
      <c r="C24" s="94" t="str" cm="1">
        <f t="array" ref="C24">_xlfn.IFS($I$19=Übersetzungen!$A$1,Übersetzungen!$A55,$I$19=Übersetzungen!$B$1,Übersetzungen!$B55,$I$19=Übersetzungen!$C$1,Übersetzungen!$C55,$I$19=Übersetzungen!$D$1,Übersetzungen!$D55)</f>
        <v>Zahlungsziel:</v>
      </c>
      <c r="D24" s="3"/>
      <c r="E24" s="3"/>
      <c r="F24" s="98"/>
      <c r="G24" s="3"/>
      <c r="H24" s="3"/>
      <c r="I24" s="3"/>
      <c r="J24" s="3"/>
      <c r="K24" s="12"/>
    </row>
    <row r="25" spans="2:11">
      <c r="B25" s="11"/>
      <c r="C25" s="33"/>
      <c r="D25" s="14"/>
      <c r="E25" s="14"/>
      <c r="F25" s="3"/>
      <c r="G25" s="3"/>
      <c r="H25" s="3"/>
      <c r="J25" s="3"/>
      <c r="K25" s="12"/>
    </row>
    <row r="26" spans="2:11" ht="20.25">
      <c r="B26" s="11"/>
      <c r="C26" s="63" t="str" cm="1">
        <f t="array" ref="C26">_xlfn.IFS($I$19=Übersetzungen!$A$1,Übersetzungen!$A21,$I$19=Übersetzungen!$B$1,Übersetzungen!$B21,$I$19=Übersetzungen!$C$1,Übersetzungen!$C21,$I$19=Übersetzungen!$D$1,Übersetzungen!$D21)</f>
        <v>Lieferantenangaben</v>
      </c>
      <c r="D26" s="4"/>
      <c r="E26" s="4"/>
      <c r="F26" s="4"/>
      <c r="G26" s="4"/>
      <c r="H26" s="4"/>
      <c r="I26" s="32"/>
      <c r="J26" s="4"/>
      <c r="K26" s="12"/>
    </row>
    <row r="27" spans="2:11" ht="13.5" thickBot="1">
      <c r="B27" s="11"/>
      <c r="C27" s="3"/>
      <c r="D27" s="3"/>
      <c r="E27" s="3"/>
      <c r="F27" s="3"/>
      <c r="G27" s="3"/>
      <c r="H27" s="3"/>
      <c r="I27" s="3"/>
      <c r="J27" s="3"/>
      <c r="K27" s="12"/>
    </row>
    <row r="28" spans="2:11" ht="19.5" customHeight="1">
      <c r="B28" s="11"/>
      <c r="C28" s="34" t="str" cm="1">
        <f t="array" ref="C28">_xlfn.IFS($I$19=Übersetzungen!$A$1,Übersetzungen!$A22,$I$19=Übersetzungen!$B$1,Übersetzungen!$B22,$I$19=Übersetzungen!$C$1,Übersetzungen!$C22,$I$19=Übersetzungen!$D$1,Übersetzungen!$D22)</f>
        <v>Name Lieferant:</v>
      </c>
      <c r="D28" s="35"/>
      <c r="E28" s="35"/>
      <c r="F28" s="99"/>
      <c r="G28" s="36"/>
      <c r="H28" s="36"/>
      <c r="I28" s="36"/>
      <c r="J28" s="37"/>
      <c r="K28" s="12"/>
    </row>
    <row r="29" spans="2:11">
      <c r="B29" s="11"/>
      <c r="C29" s="38" t="str" cm="1">
        <f t="array" ref="C29">_xlfn.IFS($I$19=Übersetzungen!$A$1,Übersetzungen!$A23,$I$19=Übersetzungen!$B$1,Übersetzungen!$B23,$I$19=Übersetzungen!$C$1,Übersetzungen!$C23,$I$19=Übersetzungen!$D$1,Übersetzungen!$D23)</f>
        <v>Telefonnummer:</v>
      </c>
      <c r="D29" s="15"/>
      <c r="E29" s="15"/>
      <c r="F29" s="97"/>
      <c r="G29" s="3"/>
      <c r="H29" s="3"/>
      <c r="I29" s="3"/>
      <c r="J29" s="39"/>
      <c r="K29" s="12"/>
    </row>
    <row r="30" spans="2:11">
      <c r="B30" s="11"/>
      <c r="C30" s="38" t="str" cm="1">
        <f t="array" ref="C30">_xlfn.IFS($I$19=Übersetzungen!$A$1,Übersetzungen!$A24,$I$19=Übersetzungen!$B$1,Übersetzungen!$B24,$I$19=Übersetzungen!$C$1,Übersetzungen!$C24,$I$19=Übersetzungen!$D$1,Übersetzungen!$D24)</f>
        <v>Adresse:</v>
      </c>
      <c r="D30" s="15"/>
      <c r="E30" s="15"/>
      <c r="F30" s="97"/>
      <c r="G30" s="3"/>
      <c r="H30" s="3"/>
      <c r="I30" s="3"/>
      <c r="J30" s="39"/>
      <c r="K30" s="12"/>
    </row>
    <row r="31" spans="2:11">
      <c r="B31" s="11"/>
      <c r="C31" s="48" t="str" cm="1">
        <f t="array" ref="C31">_xlfn.IFS($I$19=Übersetzungen!$A$1,Übersetzungen!$A25,$I$19=Übersetzungen!$B$1,Übersetzungen!$B25,$I$19=Übersetzungen!$C$1,Übersetzungen!$C25,$I$19=Übersetzungen!$D$1,Übersetzungen!$D25)</f>
        <v>Adresse (2):</v>
      </c>
      <c r="D31" s="15"/>
      <c r="E31" s="15"/>
      <c r="F31" s="97"/>
      <c r="G31" s="3"/>
      <c r="H31" s="3"/>
      <c r="I31" s="3"/>
      <c r="J31" s="39"/>
      <c r="K31" s="12"/>
    </row>
    <row r="32" spans="2:11">
      <c r="B32" s="11"/>
      <c r="C32" s="38" t="str" cm="1">
        <f t="array" ref="C32">_xlfn.IFS($I$19=Übersetzungen!$A$1,Übersetzungen!$A26,$I$19=Übersetzungen!$B$1,Übersetzungen!$B26,$I$19=Übersetzungen!$C$1,Übersetzungen!$C26,$I$19=Übersetzungen!$D$1,Übersetzungen!$D26)</f>
        <v>PLZ:</v>
      </c>
      <c r="D32" s="15"/>
      <c r="E32" s="15"/>
      <c r="F32" s="97"/>
      <c r="G32" s="3"/>
      <c r="H32" s="3"/>
      <c r="I32" s="3"/>
      <c r="J32" s="39"/>
      <c r="K32" s="12"/>
    </row>
    <row r="33" spans="2:11">
      <c r="B33" s="11"/>
      <c r="C33" s="38" t="str" cm="1">
        <f t="array" ref="C33">_xlfn.IFS($I$19=Übersetzungen!$A$1,Übersetzungen!$A27,$I$19=Übersetzungen!$B$1,Übersetzungen!$B27,$I$19=Übersetzungen!$C$1,Übersetzungen!$C27,$I$19=Übersetzungen!$D$1,Übersetzungen!$D27)</f>
        <v>Ort:</v>
      </c>
      <c r="D33" s="15"/>
      <c r="E33" s="15"/>
      <c r="F33" s="97"/>
      <c r="G33" s="3"/>
      <c r="H33" s="3"/>
      <c r="I33" s="3"/>
      <c r="J33" s="39"/>
      <c r="K33" s="12"/>
    </row>
    <row r="34" spans="2:11">
      <c r="B34" s="11"/>
      <c r="C34" s="38" t="str" cm="1">
        <f t="array" ref="C34">_xlfn.IFS($I$19=Übersetzungen!$A$1,Übersetzungen!$A28,$I$19=Übersetzungen!$B$1,Übersetzungen!$B28,$I$19=Übersetzungen!$C$1,Übersetzungen!$C28,$I$19=Übersetzungen!$D$1,Übersetzungen!$D28)</f>
        <v>Land:</v>
      </c>
      <c r="D34" s="15"/>
      <c r="E34" s="15"/>
      <c r="F34" s="97"/>
      <c r="G34" s="3"/>
      <c r="H34" s="3"/>
      <c r="I34" s="3"/>
      <c r="J34" s="39"/>
      <c r="K34" s="12"/>
    </row>
    <row r="35" spans="2:11">
      <c r="B35" s="11"/>
      <c r="C35" s="38" t="str" cm="1">
        <f t="array" ref="C35">_xlfn.IFS($I$19=Übersetzungen!$A$1,Übersetzungen!$A29,$I$19=Übersetzungen!$B$1,Übersetzungen!$B29,$I$19=Übersetzungen!$C$1,Übersetzungen!$C29,$I$19=Übersetzungen!$D$1,Übersetzungen!$D29)</f>
        <v>E-Mail für Bestellungen:</v>
      </c>
      <c r="D35" s="15"/>
      <c r="E35" s="15"/>
      <c r="F35" s="97"/>
      <c r="G35" s="3"/>
      <c r="H35" s="3"/>
      <c r="I35" s="3"/>
      <c r="J35" s="39"/>
      <c r="K35" s="12"/>
    </row>
    <row r="36" spans="2:11">
      <c r="B36" s="11"/>
      <c r="C36" s="38" t="str" cm="1">
        <f t="array" ref="C36">_xlfn.IFS($I$19=Übersetzungen!$A$1,Übersetzungen!$A30,$I$19=Übersetzungen!$B$1,Übersetzungen!$B30,$I$19=Übersetzungen!$C$1,Übersetzungen!$C30,$I$19=Übersetzungen!$D$1,Übersetzungen!$D30)</f>
        <v>Allgemeine E-Mail:</v>
      </c>
      <c r="D36" s="15"/>
      <c r="E36" s="15"/>
      <c r="F36" s="97"/>
      <c r="G36" s="3"/>
      <c r="H36" s="3"/>
      <c r="I36" s="3"/>
      <c r="J36" s="39"/>
      <c r="K36" s="12"/>
    </row>
    <row r="37" spans="2:11">
      <c r="B37" s="11"/>
      <c r="C37" s="49" t="str" cm="1">
        <f t="array" ref="C37">_xlfn.IFS($I$19=Übersetzungen!$A$1,Übersetzungen!$A31,$I$19=Übersetzungen!$B$1,Übersetzungen!$B31,$I$19=Übersetzungen!$C$1,Übersetzungen!$C31,$I$19=Übersetzungen!$D$1,Übersetzungen!$D31)</f>
        <v>Homepage:</v>
      </c>
      <c r="D37" s="14"/>
      <c r="E37" s="14"/>
      <c r="F37" s="97"/>
      <c r="G37" s="3"/>
      <c r="H37" s="3"/>
      <c r="I37" s="3"/>
      <c r="J37" s="39"/>
      <c r="K37" s="12"/>
    </row>
    <row r="38" spans="2:11">
      <c r="B38" s="11"/>
      <c r="C38" s="49" t="str" cm="1">
        <f t="array" ref="C38">_xlfn.IFS($I$19=Übersetzungen!$A$1,Übersetzungen!$A32,$I$19=Übersetzungen!$B$1,Übersetzungen!$B32,$I$19=Übersetzungen!$C$1,Übersetzungen!$C32,$I$19=Übersetzungen!$D$1,Übersetzungen!$D32)</f>
        <v>Kontaktperson: Name, Tel Nr.</v>
      </c>
      <c r="D38" s="14"/>
      <c r="E38" s="14"/>
      <c r="F38" s="97"/>
      <c r="G38" s="3"/>
      <c r="H38" s="3"/>
      <c r="I38" s="3"/>
      <c r="J38" s="39"/>
      <c r="K38" s="12"/>
    </row>
    <row r="39" spans="2:11">
      <c r="B39" s="11"/>
      <c r="C39" s="49" t="str" cm="1">
        <f t="array" ref="C39">_xlfn.IFS($I$19=Übersetzungen!$A$1,Übersetzungen!$A33,$I$19=Übersetzungen!$B$1,Übersetzungen!$B33,$I$19=Übersetzungen!$C$1,Übersetzungen!$C33,$I$19=Übersetzungen!$D$1,Übersetzungen!$D33)</f>
        <v>Mobiltelefon Nummer:</v>
      </c>
      <c r="D39" s="15"/>
      <c r="E39" s="15"/>
      <c r="F39" s="97"/>
      <c r="G39" s="3"/>
      <c r="H39" s="3"/>
      <c r="I39" s="3"/>
      <c r="J39" s="39"/>
      <c r="K39" s="12"/>
    </row>
    <row r="40" spans="2:11">
      <c r="B40" s="11"/>
      <c r="C40" s="40" t="str" cm="1">
        <f t="array" ref="C40">_xlfn.IFS($I$19=Übersetzungen!$A$1,Übersetzungen!$A34,$I$19=Übersetzungen!$B$1,Übersetzungen!$B34,$I$19=Übersetzungen!$C$1,Übersetzungen!$C34,$I$19=Übersetzungen!$D$1,Übersetzungen!$D34)</f>
        <v>UID-Nummer:</v>
      </c>
      <c r="D40" s="16"/>
      <c r="E40" s="16"/>
      <c r="F40" s="97"/>
      <c r="G40" s="3"/>
      <c r="H40" s="3"/>
      <c r="I40" s="3"/>
      <c r="J40" s="39"/>
      <c r="K40" s="12"/>
    </row>
    <row r="41" spans="2:11">
      <c r="B41" s="11"/>
      <c r="C41" s="40" t="str" cm="1">
        <f t="array" ref="C41">_xlfn.IFS($I$19=Übersetzungen!$A$1,Übersetzungen!$A35,$I$19=Übersetzungen!$B$1,Übersetzungen!$B35,$I$19=Übersetzungen!$C$1,Übersetzungen!$C35,$I$19=Übersetzungen!$D$1,Übersetzungen!$D35)</f>
        <v>GLN (ILN) - Nummer:</v>
      </c>
      <c r="D41" s="16"/>
      <c r="E41" s="16"/>
      <c r="F41" s="100"/>
      <c r="G41" s="31"/>
      <c r="H41" s="31"/>
      <c r="I41" s="3"/>
      <c r="J41" s="39"/>
      <c r="K41" s="12"/>
    </row>
    <row r="42" spans="2:11" ht="13.5" thickBot="1">
      <c r="B42" s="11"/>
      <c r="C42" s="41"/>
      <c r="D42" s="42"/>
      <c r="E42" s="42"/>
      <c r="F42" s="43"/>
      <c r="G42" s="43"/>
      <c r="H42" s="43"/>
      <c r="I42" s="44"/>
      <c r="J42" s="45"/>
      <c r="K42" s="12"/>
    </row>
    <row r="43" spans="2:11">
      <c r="B43" s="11"/>
      <c r="C43" s="6"/>
      <c r="D43" s="16"/>
      <c r="E43" s="16"/>
      <c r="F43" s="3"/>
      <c r="G43" s="3"/>
      <c r="H43" s="3"/>
      <c r="I43" s="3"/>
      <c r="J43" s="3"/>
      <c r="K43" s="12"/>
    </row>
    <row r="44" spans="2:11" ht="20.25">
      <c r="B44" s="11"/>
      <c r="C44" s="17" t="str" cm="1">
        <f t="array" ref="C44">_xlfn.IFS($I$19=Übersetzungen!$A$1,Übersetzungen!$A36,$I$19=Übersetzungen!$B$1,Übersetzungen!$B36,$I$19=Übersetzungen!$C$1,Übersetzungen!$C36,$I$19=Übersetzungen!$D$1,Übersetzungen!$D36)</f>
        <v>Konditionen Lieferant</v>
      </c>
      <c r="D44" s="18"/>
      <c r="E44" s="18"/>
      <c r="F44" s="18"/>
      <c r="G44" s="18"/>
      <c r="H44" s="18"/>
      <c r="I44" s="19"/>
      <c r="J44" s="18"/>
      <c r="K44" s="12"/>
    </row>
    <row r="45" spans="2:11" ht="13.5" thickBot="1">
      <c r="B45" s="11"/>
      <c r="C45" s="3"/>
      <c r="D45" s="3"/>
      <c r="E45" s="3"/>
      <c r="F45" s="3"/>
      <c r="G45" s="3"/>
      <c r="H45" s="3"/>
      <c r="I45" s="3"/>
      <c r="J45" s="3"/>
      <c r="K45" s="12"/>
    </row>
    <row r="46" spans="2:11">
      <c r="B46" s="11"/>
      <c r="C46" s="64"/>
      <c r="D46" s="51"/>
      <c r="E46" s="51"/>
      <c r="F46" s="51"/>
      <c r="G46" s="51"/>
      <c r="H46" s="51"/>
      <c r="I46" s="51"/>
      <c r="J46" s="52"/>
      <c r="K46" s="12"/>
    </row>
    <row r="47" spans="2:11">
      <c r="B47" s="11"/>
      <c r="C47" s="53" t="str" cm="1">
        <f t="array" ref="C47">_xlfn.IFS($I$19=Übersetzungen!$A$1,Übersetzungen!$A37,$I$19=Übersetzungen!$B$1,Übersetzungen!$B37,$I$19=Übersetzungen!$C$1,Übersetzungen!$C37,$I$19=Übersetzungen!$D$1,Übersetzungen!$D37)</f>
        <v>Faktura Währung:</v>
      </c>
      <c r="D47" s="3"/>
      <c r="E47" s="3"/>
      <c r="F47" s="98"/>
      <c r="G47" s="3"/>
      <c r="H47" s="3"/>
      <c r="I47" s="3"/>
      <c r="J47" s="54"/>
      <c r="K47" s="12"/>
    </row>
    <row r="48" spans="2:11">
      <c r="B48" s="11"/>
      <c r="C48" s="53"/>
      <c r="D48" s="3"/>
      <c r="E48" s="3"/>
      <c r="F48" s="3"/>
      <c r="G48" s="3"/>
      <c r="H48" s="3"/>
      <c r="I48" s="3"/>
      <c r="J48" s="54"/>
      <c r="K48" s="12"/>
    </row>
    <row r="49" spans="2:11">
      <c r="B49" s="11"/>
      <c r="C49" s="59" t="str" cm="1">
        <f t="array" ref="C49">_xlfn.IFS($I$19=Übersetzungen!$A$1,Übersetzungen!$A38,$I$19=Übersetzungen!$B$1,Übersetzungen!$B38,$I$19=Übersetzungen!$C$1,Übersetzungen!$C38,$I$19=Übersetzungen!$D$1,Übersetzungen!$D38)</f>
        <v>Zahlungsziel in Tagen:</v>
      </c>
      <c r="D49" s="3"/>
      <c r="E49" s="3"/>
      <c r="F49" s="3"/>
      <c r="G49" s="3"/>
      <c r="H49" s="3"/>
      <c r="I49" s="3"/>
      <c r="J49" s="54"/>
      <c r="K49" s="12"/>
    </row>
    <row r="50" spans="2:11">
      <c r="B50" s="11"/>
      <c r="C50" s="53" t="str" cm="1">
        <f t="array" ref="C50">_xlfn.IFS($I$19=Übersetzungen!$A$1,Übersetzungen!$A39,$I$19=Übersetzungen!$B$1,Übersetzungen!$B39,$I$19=Übersetzungen!$C$1,Übersetzungen!$C39,$I$19=Übersetzungen!$D$1,Übersetzungen!$D39)</f>
        <v>Skontoprozent</v>
      </c>
      <c r="D50" s="3"/>
      <c r="E50" s="3"/>
      <c r="F50" s="97"/>
      <c r="G50" s="3"/>
      <c r="H50" s="3"/>
      <c r="I50" s="3"/>
      <c r="J50" s="54"/>
      <c r="K50" s="12"/>
    </row>
    <row r="51" spans="2:11">
      <c r="B51" s="11"/>
      <c r="C51" s="53" t="str" cm="1">
        <f t="array" ref="C51">_xlfn.IFS($I$19=Übersetzungen!$A$1,Übersetzungen!$A40,$I$19=Übersetzungen!$B$1,Übersetzungen!$B40,$I$19=Übersetzungen!$C$1,Übersetzungen!$C40,$I$19=Übersetzungen!$D$1,Übersetzungen!$D40)</f>
        <v>Skontotage</v>
      </c>
      <c r="D51" s="3"/>
      <c r="E51" s="3"/>
      <c r="F51" s="98"/>
      <c r="G51" s="3"/>
      <c r="H51" s="3"/>
      <c r="I51" s="3"/>
      <c r="J51" s="54"/>
      <c r="K51" s="12"/>
    </row>
    <row r="52" spans="2:11">
      <c r="B52" s="11"/>
      <c r="C52" s="53"/>
      <c r="D52" s="3"/>
      <c r="E52" s="3"/>
      <c r="F52" s="3"/>
      <c r="G52" s="3"/>
      <c r="H52" s="3"/>
      <c r="I52" s="3"/>
      <c r="J52" s="54"/>
      <c r="K52" s="12"/>
    </row>
    <row r="53" spans="2:11">
      <c r="B53" s="11"/>
      <c r="C53" s="59" t="str" cm="1">
        <f t="array" ref="C53">_xlfn.IFS($I$19=Übersetzungen!$A$1,Übersetzungen!$A41,$I$19=Übersetzungen!$B$1,Übersetzungen!$B41,$I$19=Übersetzungen!$C$1,Übersetzungen!$C41,$I$19=Übersetzungen!$D$1,Übersetzungen!$D41)</f>
        <v>Lieferbedingungscode:</v>
      </c>
      <c r="D53" s="3"/>
      <c r="E53" s="3"/>
      <c r="F53" s="98"/>
      <c r="G53" s="3"/>
      <c r="H53" s="3"/>
      <c r="I53" s="3"/>
      <c r="J53" s="54"/>
      <c r="K53" s="12"/>
    </row>
    <row r="54" spans="2:11">
      <c r="B54" s="11"/>
      <c r="C54" s="53"/>
      <c r="D54" s="3"/>
      <c r="E54" s="3"/>
      <c r="F54" s="3"/>
      <c r="G54" s="3"/>
      <c r="H54" s="3"/>
      <c r="I54" s="3"/>
      <c r="J54" s="54"/>
      <c r="K54" s="12"/>
    </row>
    <row r="55" spans="2:11">
      <c r="B55" s="11"/>
      <c r="C55" s="59" t="str" cm="1">
        <f t="array" ref="C55">_xlfn.IFS($I$19=Übersetzungen!$A$1,Übersetzungen!$A42,$I$19=Übersetzungen!$B$1,Übersetzungen!$B42,$I$19=Übersetzungen!$C$1,Übersetzungen!$C42,$I$19=Übersetzungen!$D$1,Übersetzungen!$D42)</f>
        <v>wenn FCA oder EXW Abholadresse:</v>
      </c>
      <c r="D55" s="3"/>
      <c r="E55" s="3"/>
      <c r="F55" s="3"/>
      <c r="G55" s="3"/>
      <c r="H55" s="3"/>
      <c r="I55" s="3"/>
      <c r="J55" s="54"/>
      <c r="K55" s="12"/>
    </row>
    <row r="56" spans="2:11">
      <c r="B56" s="11"/>
      <c r="C56" s="60" t="str" cm="1">
        <f t="array" ref="C56">_xlfn.IFS($I$19=Übersetzungen!$A$1,Übersetzungen!$A43,$I$19=Übersetzungen!$B$1,Übersetzungen!$B43,$I$19=Übersetzungen!$C$1,Übersetzungen!$C43,$I$19=Übersetzungen!$D$1,Übersetzungen!$D43)</f>
        <v>Falls unterschiedlich zu Bestelladresse</v>
      </c>
      <c r="D56" s="3"/>
      <c r="E56" s="3"/>
      <c r="F56" s="3"/>
      <c r="G56" s="3"/>
      <c r="H56" s="3"/>
      <c r="I56" s="3"/>
      <c r="J56" s="54"/>
      <c r="K56" s="12"/>
    </row>
    <row r="57" spans="2:11">
      <c r="B57" s="11"/>
      <c r="C57" s="53"/>
      <c r="D57" s="3"/>
      <c r="E57" s="3"/>
      <c r="F57" s="3"/>
      <c r="G57" s="3"/>
      <c r="H57" s="3"/>
      <c r="I57" s="3"/>
      <c r="J57" s="54"/>
      <c r="K57" s="12"/>
    </row>
    <row r="58" spans="2:11">
      <c r="B58" s="11"/>
      <c r="C58" s="58" t="str" cm="1">
        <f t="array" ref="C58">_xlfn.IFS($I$19=Übersetzungen!$A$1,Übersetzungen!$A44,$I$19=Übersetzungen!$B$1,Übersetzungen!$B44,$I$19=Übersetzungen!$C$1,Übersetzungen!$C44,$I$19=Übersetzungen!$D$1,Übersetzungen!$D44)</f>
        <v>Firmenname:</v>
      </c>
      <c r="D58" s="5"/>
      <c r="E58" s="5"/>
      <c r="F58" s="97"/>
      <c r="G58" s="3"/>
      <c r="H58" s="3"/>
      <c r="I58" s="3"/>
      <c r="J58" s="54"/>
      <c r="K58" s="12"/>
    </row>
    <row r="59" spans="2:11">
      <c r="B59" s="11"/>
      <c r="C59" s="58" t="str" cm="1">
        <f t="array" ref="C59">_xlfn.IFS($I$19=Übersetzungen!$A$1,Übersetzungen!$A45,$I$19=Übersetzungen!$B$1,Übersetzungen!$B45,$I$19=Übersetzungen!$C$1,Übersetzungen!$C45,$I$19=Übersetzungen!$D$1,Übersetzungen!$D45)</f>
        <v>Adresse:</v>
      </c>
      <c r="D59" s="5"/>
      <c r="E59" s="5"/>
      <c r="F59" s="97"/>
      <c r="G59" s="3"/>
      <c r="H59" s="3"/>
      <c r="I59" s="3"/>
      <c r="J59" s="54"/>
      <c r="K59" s="12"/>
    </row>
    <row r="60" spans="2:11">
      <c r="B60" s="11"/>
      <c r="C60" s="58" t="str" cm="1">
        <f t="array" ref="C60">_xlfn.IFS($I$19=Übersetzungen!$A$1,Übersetzungen!$A46,$I$19=Übersetzungen!$B$1,Übersetzungen!$B46,$I$19=Übersetzungen!$C$1,Übersetzungen!$C46,$I$19=Übersetzungen!$D$1,Übersetzungen!$D46)</f>
        <v>PLZ:</v>
      </c>
      <c r="D60" s="5"/>
      <c r="E60" s="5"/>
      <c r="F60" s="97"/>
      <c r="G60" s="3"/>
      <c r="H60" s="3"/>
      <c r="I60" s="3"/>
      <c r="J60" s="54"/>
      <c r="K60" s="12"/>
    </row>
    <row r="61" spans="2:11">
      <c r="B61" s="11"/>
      <c r="C61" s="58" t="str" cm="1">
        <f t="array" ref="C61">_xlfn.IFS($I$19=Übersetzungen!$A$1,Übersetzungen!$A47,$I$19=Übersetzungen!$B$1,Übersetzungen!$B47,$I$19=Übersetzungen!$C$1,Übersetzungen!$C47,$I$19=Übersetzungen!$D$1,Übersetzungen!$D47)</f>
        <v>Ort:</v>
      </c>
      <c r="D61" s="5"/>
      <c r="E61" s="5"/>
      <c r="F61" s="97"/>
      <c r="G61" s="3"/>
      <c r="H61" s="3"/>
      <c r="I61" s="3"/>
      <c r="J61" s="54"/>
      <c r="K61" s="12"/>
    </row>
    <row r="62" spans="2:11">
      <c r="B62" s="11"/>
      <c r="C62" s="58" t="str" cm="1">
        <f t="array" ref="C62">_xlfn.IFS($I$19=Übersetzungen!$A$1,Übersetzungen!$A48,$I$19=Übersetzungen!$B$1,Übersetzungen!$B48,$I$19=Übersetzungen!$C$1,Übersetzungen!$C48,$I$19=Übersetzungen!$D$1,Übersetzungen!$D48)</f>
        <v>Land:</v>
      </c>
      <c r="D62" s="5"/>
      <c r="E62" s="5"/>
      <c r="F62" s="97"/>
      <c r="G62" s="3"/>
      <c r="H62" s="3"/>
      <c r="I62" s="3"/>
      <c r="J62" s="54"/>
      <c r="K62" s="12"/>
    </row>
    <row r="63" spans="2:11">
      <c r="B63" s="11"/>
      <c r="C63" s="58" t="str" cm="1">
        <f t="array" ref="C63">_xlfn.IFS($I$19=Übersetzungen!$A$1,Übersetzungen!$A49,$I$19=Übersetzungen!$B$1,Übersetzungen!$B49,$I$19=Übersetzungen!$C$1,Übersetzungen!$C49,$I$19=Übersetzungen!$D$1,Übersetzungen!$D49)</f>
        <v>Kontakperson:</v>
      </c>
      <c r="D63" s="5"/>
      <c r="E63" s="5"/>
      <c r="F63" s="97"/>
      <c r="G63" s="3"/>
      <c r="H63" s="3"/>
      <c r="I63" s="3"/>
      <c r="J63" s="54"/>
      <c r="K63" s="12"/>
    </row>
    <row r="64" spans="2:11">
      <c r="B64" s="11"/>
      <c r="C64" s="58" t="str" cm="1">
        <f t="array" ref="C64">_xlfn.IFS($I$19=Übersetzungen!$A$1,Übersetzungen!$A50,$I$19=Übersetzungen!$B$1,Übersetzungen!$B50,$I$19=Übersetzungen!$C$1,Übersetzungen!$C50,$I$19=Übersetzungen!$D$1,Übersetzungen!$D50)</f>
        <v>E-mail:</v>
      </c>
      <c r="D64" s="5"/>
      <c r="E64" s="5"/>
      <c r="F64" s="97"/>
      <c r="G64" s="3"/>
      <c r="H64" s="3"/>
      <c r="I64" s="3"/>
      <c r="J64" s="54"/>
      <c r="K64" s="12"/>
    </row>
    <row r="65" spans="2:11">
      <c r="B65" s="11"/>
      <c r="C65" s="58" t="str" cm="1">
        <f t="array" ref="C65">_xlfn.IFS($I$19=Übersetzungen!$A$1,Übersetzungen!$A51,$I$19=Übersetzungen!$B$1,Übersetzungen!$B51,$I$19=Übersetzungen!$C$1,Übersetzungen!$C51,$I$19=Übersetzungen!$D$1,Übersetzungen!$D51)</f>
        <v>Direkwahl Tel. Nr:</v>
      </c>
      <c r="D65" s="5"/>
      <c r="E65" s="5"/>
      <c r="F65" s="97"/>
      <c r="G65" s="3"/>
      <c r="H65" s="3"/>
      <c r="I65" s="3"/>
      <c r="J65" s="54"/>
      <c r="K65" s="12"/>
    </row>
    <row r="66" spans="2:11" ht="13.5" thickBot="1">
      <c r="B66" s="11"/>
      <c r="C66" s="55"/>
      <c r="D66" s="56"/>
      <c r="E66" s="56"/>
      <c r="F66" s="56"/>
      <c r="G66" s="56"/>
      <c r="H66" s="56"/>
      <c r="I66" s="56"/>
      <c r="J66" s="57"/>
      <c r="K66" s="12"/>
    </row>
    <row r="67" spans="2:11">
      <c r="B67" s="11"/>
      <c r="C67" s="3"/>
      <c r="D67" s="3"/>
      <c r="E67" s="3"/>
      <c r="F67" s="3"/>
      <c r="G67" s="3"/>
      <c r="H67" s="3"/>
      <c r="I67" s="3"/>
      <c r="J67" s="3"/>
      <c r="K67" s="12"/>
    </row>
    <row r="68" spans="2:11" ht="20.25">
      <c r="B68" s="11"/>
      <c r="C68" s="20" t="str" cm="1">
        <f t="array" ref="C68">_xlfn.IFS($I$19=Übersetzungen!$A$1,Übersetzungen!$A56,$I$19=Übersetzungen!$B$1,Übersetzungen!$B56,$I$19=Übersetzungen!$C$1,Übersetzungen!$C56,$I$19=Übersetzungen!$D$1,Übersetzungen!$D56)</f>
        <v>Daten für die Disposition</v>
      </c>
      <c r="D68" s="20"/>
      <c r="E68" s="20"/>
      <c r="F68" s="20"/>
      <c r="G68" s="20"/>
      <c r="H68" s="20"/>
      <c r="I68" s="20"/>
      <c r="J68" s="20"/>
      <c r="K68" s="12"/>
    </row>
    <row r="69" spans="2:11" ht="13.5" thickBot="1">
      <c r="B69" s="11"/>
      <c r="C69" s="3"/>
      <c r="D69" s="3"/>
      <c r="E69" s="3"/>
      <c r="F69" s="3"/>
      <c r="G69" s="3"/>
      <c r="H69" s="3"/>
      <c r="I69" s="3"/>
      <c r="J69" s="3"/>
      <c r="K69" s="12"/>
    </row>
    <row r="70" spans="2:11" ht="19.5" customHeight="1">
      <c r="B70" s="11"/>
      <c r="C70" s="66" t="str" cm="1">
        <f t="array" ref="C70">_xlfn.IFS($I$19=Übersetzungen!$A$1,Übersetzungen!$A57,$I$19=Übersetzungen!$B$1,Übersetzungen!$B57,$I$19=Übersetzungen!$C$1,Übersetzungen!$C57,$I$19=Übersetzungen!$D$1,Übersetzungen!$D57)</f>
        <v>Restriktionen generell HW:</v>
      </c>
      <c r="D70" s="67"/>
      <c r="E70" s="67"/>
      <c r="F70" s="102"/>
      <c r="G70" s="67"/>
      <c r="H70" s="67"/>
      <c r="I70" s="67"/>
      <c r="J70" s="68"/>
      <c r="K70" s="12"/>
    </row>
    <row r="71" spans="2:11">
      <c r="B71" s="11"/>
      <c r="C71" s="69"/>
      <c r="D71" s="3"/>
      <c r="E71" s="3"/>
      <c r="F71" s="3"/>
      <c r="G71" s="3"/>
      <c r="H71" s="3"/>
      <c r="I71" s="3"/>
      <c r="J71" s="70"/>
      <c r="K71" s="12"/>
    </row>
    <row r="72" spans="2:11">
      <c r="B72" s="11"/>
      <c r="C72" s="71" t="str" cm="1">
        <f t="array" ref="C72">_xlfn.IFS($I$19=Übersetzungen!$A$1,Übersetzungen!$A58,$I$19=Übersetzungen!$B$1,Übersetzungen!$B58,$I$19=Übersetzungen!$C$1,Übersetzungen!$C58,$I$19=Übersetzungen!$D$1,Übersetzungen!$D58)</f>
        <v>Pro Standort:</v>
      </c>
      <c r="D72" s="3"/>
      <c r="E72" s="3"/>
      <c r="F72" s="97"/>
      <c r="G72" s="3"/>
      <c r="H72" s="3"/>
      <c r="I72" s="3"/>
      <c r="J72" s="70"/>
      <c r="K72" s="12"/>
    </row>
    <row r="73" spans="2:11">
      <c r="B73" s="11"/>
      <c r="C73" s="69" t="str" cm="1">
        <f t="array" ref="C73">_xlfn.IFS($I$19=Übersetzungen!$A$1,Übersetzungen!$A59,$I$19=Übersetzungen!$B$1,Übersetzungen!$B59,$I$19=Übersetzungen!$C$1,Übersetzungen!$C59,$I$19=Übersetzungen!$D$1,Übersetzungen!$D59)</f>
        <v>Frauenfeld:</v>
      </c>
      <c r="D73" s="3"/>
      <c r="E73" s="3"/>
      <c r="F73" s="97"/>
      <c r="G73" s="3"/>
      <c r="H73" s="3"/>
      <c r="I73" s="3"/>
      <c r="J73" s="70"/>
      <c r="K73" s="12"/>
    </row>
    <row r="74" spans="2:11">
      <c r="B74" s="11"/>
      <c r="C74" s="69" t="str" cm="1">
        <f t="array" ref="C74">_xlfn.IFS($I$19=Übersetzungen!$A$1,Übersetzungen!$A60,$I$19=Übersetzungen!$B$1,Übersetzungen!$B60,$I$19=Übersetzungen!$C$1,Übersetzungen!$C60,$I$19=Übersetzungen!$D$1,Übersetzungen!$D60)</f>
        <v>Mägenwil:</v>
      </c>
      <c r="D74" s="3"/>
      <c r="E74" s="3"/>
      <c r="F74" s="97"/>
      <c r="G74" s="3"/>
      <c r="H74" s="3"/>
      <c r="I74" s="3"/>
      <c r="J74" s="70"/>
      <c r="K74" s="12"/>
    </row>
    <row r="75" spans="2:11">
      <c r="B75" s="11"/>
      <c r="C75" s="69" t="str" cm="1">
        <f t="array" ref="C75">_xlfn.IFS($I$19=Übersetzungen!$A$1,Übersetzungen!$A61,$I$19=Übersetzungen!$B$1,Übersetzungen!$B61,$I$19=Übersetzungen!$C$1,Übersetzungen!$C61,$I$19=Übersetzungen!$D$1,Übersetzungen!$D61)</f>
        <v>Schmitten:</v>
      </c>
      <c r="D75" s="3"/>
      <c r="E75" s="3"/>
      <c r="F75" s="97"/>
      <c r="G75" s="3"/>
      <c r="H75" s="3"/>
      <c r="I75" s="3"/>
      <c r="J75" s="70"/>
      <c r="K75" s="12"/>
    </row>
    <row r="76" spans="2:11">
      <c r="B76" s="11"/>
      <c r="C76" s="69" t="str" cm="1">
        <f t="array" ref="C76">_xlfn.IFS($I$19=Übersetzungen!$A$1,Übersetzungen!$A62,$I$19=Übersetzungen!$B$1,Übersetzungen!$B62,$I$19=Übersetzungen!$C$1,Übersetzungen!$C62,$I$19=Übersetzungen!$D$1,Übersetzungen!$D62)</f>
        <v>(Aclens):</v>
      </c>
      <c r="D76" s="3"/>
      <c r="E76" s="3"/>
      <c r="F76" s="97"/>
      <c r="G76" s="3"/>
      <c r="H76" s="3"/>
      <c r="I76" s="3"/>
      <c r="J76" s="70"/>
      <c r="K76" s="12"/>
    </row>
    <row r="77" spans="2:11">
      <c r="B77" s="11"/>
      <c r="C77" s="69"/>
      <c r="D77" s="3"/>
      <c r="E77" s="3"/>
      <c r="F77" s="3"/>
      <c r="G77" s="3"/>
      <c r="H77" s="3"/>
      <c r="I77" s="3"/>
      <c r="J77" s="70"/>
      <c r="K77" s="12"/>
    </row>
    <row r="78" spans="2:11">
      <c r="B78" s="11"/>
      <c r="C78" s="71" t="str" cm="1">
        <f t="array" ref="C78">_xlfn.IFS($I$19=Übersetzungen!$A$1,Übersetzungen!$A63,$I$19=Übersetzungen!$B$1,Übersetzungen!$B63,$I$19=Übersetzungen!$C$1,Übersetzungen!$C63,$I$19=Übersetzungen!$D$1,Übersetzungen!$D63)</f>
        <v>Restriktionen generell FR:</v>
      </c>
      <c r="D78" s="3"/>
      <c r="E78" s="3"/>
      <c r="F78" s="97"/>
      <c r="G78" s="3"/>
      <c r="H78" s="3"/>
      <c r="I78" s="3"/>
      <c r="J78" s="70"/>
      <c r="K78" s="12"/>
    </row>
    <row r="79" spans="2:11">
      <c r="B79" s="11"/>
      <c r="C79" s="69"/>
      <c r="D79" s="3"/>
      <c r="E79" s="3"/>
      <c r="F79" s="3"/>
      <c r="G79" s="3"/>
      <c r="H79" s="3"/>
      <c r="I79" s="3"/>
      <c r="J79" s="70"/>
      <c r="K79" s="12"/>
    </row>
    <row r="80" spans="2:11">
      <c r="B80" s="11"/>
      <c r="C80" s="71" t="str" cm="1">
        <f t="array" ref="C80">_xlfn.IFS($I$19=Übersetzungen!$A$1,Übersetzungen!$A64,$I$19=Übersetzungen!$B$1,Übersetzungen!$B64,$I$19=Übersetzungen!$C$1,Übersetzungen!$C64,$I$19=Übersetzungen!$D$1,Übersetzungen!$D64)</f>
        <v>Pro Standort:</v>
      </c>
      <c r="D80" s="3"/>
      <c r="E80" s="3"/>
      <c r="F80" s="97"/>
      <c r="G80" s="3"/>
      <c r="H80" s="3"/>
      <c r="I80" s="3"/>
      <c r="J80" s="70"/>
      <c r="K80" s="12"/>
    </row>
    <row r="81" spans="2:11">
      <c r="B81" s="11"/>
      <c r="C81" s="69" t="str" cm="1">
        <f t="array" ref="C81">_xlfn.IFS($I$19=Übersetzungen!$A$1,Übersetzungen!$A65,$I$19=Übersetzungen!$B$1,Übersetzungen!$B65,$I$19=Übersetzungen!$C$1,Übersetzungen!$C65,$I$19=Übersetzungen!$D$1,Übersetzungen!$D65)</f>
        <v>Dietlikon:</v>
      </c>
      <c r="D81" s="3"/>
      <c r="E81" s="3"/>
      <c r="F81" s="97"/>
      <c r="G81" s="3"/>
      <c r="H81" s="3"/>
      <c r="I81" s="3"/>
      <c r="J81" s="70"/>
      <c r="K81" s="12"/>
    </row>
    <row r="82" spans="2:11">
      <c r="B82" s="11"/>
      <c r="C82" s="69" t="str" cm="1">
        <f t="array" ref="C82">_xlfn.IFS($I$19=Übersetzungen!$A$1,Übersetzungen!$A66,$I$19=Übersetzungen!$B$1,Übersetzungen!$B66,$I$19=Übersetzungen!$C$1,Übersetzungen!$C66,$I$19=Übersetzungen!$D$1,Übersetzungen!$D66)</f>
        <v>Lyss:</v>
      </c>
      <c r="D82" s="3"/>
      <c r="E82" s="3"/>
      <c r="F82" s="97"/>
      <c r="G82" s="3"/>
      <c r="H82" s="3"/>
      <c r="I82" s="3"/>
      <c r="J82" s="70"/>
      <c r="K82" s="12"/>
    </row>
    <row r="83" spans="2:11">
      <c r="B83" s="11"/>
      <c r="C83" s="69" t="str" cm="1">
        <f t="array" ref="C83">_xlfn.IFS($I$19=Übersetzungen!$A$1,Übersetzungen!$A67,$I$19=Übersetzungen!$B$1,Übersetzungen!$B67,$I$19=Übersetzungen!$C$1,Übersetzungen!$C67,$I$19=Übersetzungen!$D$1,Übersetzungen!$D67)</f>
        <v>(Mägenwil):</v>
      </c>
      <c r="D83" s="3"/>
      <c r="E83" s="3"/>
      <c r="F83" s="97"/>
      <c r="G83" s="3"/>
      <c r="H83" s="3"/>
      <c r="I83" s="3"/>
      <c r="J83" s="70"/>
      <c r="K83" s="12"/>
    </row>
    <row r="84" spans="2:11">
      <c r="B84" s="11"/>
      <c r="C84" s="69"/>
      <c r="D84" s="3"/>
      <c r="E84" s="3"/>
      <c r="F84" s="3"/>
      <c r="G84" s="3"/>
      <c r="H84" s="3"/>
      <c r="I84" s="3"/>
      <c r="J84" s="70"/>
      <c r="K84" s="12"/>
    </row>
    <row r="85" spans="2:11">
      <c r="B85" s="11"/>
      <c r="C85" s="71" t="str" cm="1">
        <f t="array" ref="C85">_xlfn.IFS($I$19=Übersetzungen!$A$1,Übersetzungen!$A68,$I$19=Übersetzungen!$B$1,Übersetzungen!$B68,$I$19=Übersetzungen!$C$1,Übersetzungen!$C68,$I$19=Übersetzungen!$D$1,Übersetzungen!$D68)</f>
        <v>Restriktionen generell MVB:</v>
      </c>
      <c r="D85" s="3"/>
      <c r="E85" s="3"/>
      <c r="F85" s="97"/>
      <c r="G85" s="3"/>
      <c r="H85" s="3"/>
      <c r="I85" s="3"/>
      <c r="J85" s="70"/>
      <c r="K85" s="12"/>
    </row>
    <row r="86" spans="2:11" ht="13.5" thickBot="1">
      <c r="B86" s="11"/>
      <c r="C86" s="72"/>
      <c r="D86" s="73"/>
      <c r="E86" s="73"/>
      <c r="F86" s="73"/>
      <c r="G86" s="73"/>
      <c r="H86" s="73"/>
      <c r="I86" s="73"/>
      <c r="J86" s="74"/>
      <c r="K86" s="12"/>
    </row>
    <row r="87" spans="2:11">
      <c r="B87" s="11"/>
      <c r="C87" s="3"/>
      <c r="D87" s="3"/>
      <c r="E87" s="3"/>
      <c r="F87" s="3"/>
      <c r="G87" s="3"/>
      <c r="H87" s="3"/>
      <c r="I87" s="3"/>
      <c r="J87" s="3"/>
      <c r="K87" s="12"/>
    </row>
    <row r="88" spans="2:11">
      <c r="B88" s="11"/>
      <c r="C88" s="5" t="s">
        <v>58</v>
      </c>
      <c r="D88" s="3"/>
      <c r="E88" s="3"/>
      <c r="F88" s="97"/>
      <c r="G88" s="3"/>
      <c r="H88" s="5" t="str" cm="1">
        <f t="array" ref="H88">_xlfn.IFS($I$19=Übersetzungen!$A$1,Übersetzungen!$A70,$I$19=Übersetzungen!$B$1,Übersetzungen!$B70,$I$19=Übersetzungen!$C$1,Übersetzungen!$C70,$I$19=Übersetzungen!$D$1,Übersetzungen!$D70)</f>
        <v>Datum:</v>
      </c>
      <c r="I88" s="103"/>
      <c r="J88" s="3"/>
      <c r="K88" s="12"/>
    </row>
    <row r="89" spans="2:11">
      <c r="B89" s="11"/>
      <c r="C89" s="5" t="s">
        <v>59</v>
      </c>
      <c r="D89" s="3"/>
      <c r="E89" s="3"/>
      <c r="F89" s="97"/>
      <c r="G89" s="3"/>
      <c r="H89" s="5" t="str" cm="1">
        <f t="array" ref="H89">_xlfn.IFS($I$19=Übersetzungen!$A$1,Übersetzungen!$A70,$I$19=Übersetzungen!$B$1,Übersetzungen!$B70,$I$19=Übersetzungen!$C$1,Übersetzungen!$C70,$I$19=Übersetzungen!$D$1,Übersetzungen!$D70)</f>
        <v>Datum:</v>
      </c>
      <c r="I89" s="103"/>
      <c r="J89" s="3"/>
      <c r="K89" s="12"/>
    </row>
    <row r="90" spans="2:11">
      <c r="B90" s="11"/>
      <c r="C90" s="5" t="s">
        <v>60</v>
      </c>
      <c r="D90" s="3"/>
      <c r="E90" s="3"/>
      <c r="F90" s="97"/>
      <c r="G90" s="3"/>
      <c r="H90" s="5" t="str" cm="1">
        <f t="array" ref="H90">_xlfn.IFS($I$19=Übersetzungen!$A$1,Übersetzungen!$A70,$I$19=Übersetzungen!$B$1,Übersetzungen!$B70,$I$19=Übersetzungen!$C$1,Übersetzungen!$C70,$I$19=Übersetzungen!$D$1,Übersetzungen!$D70)</f>
        <v>Datum:</v>
      </c>
      <c r="I90" s="103"/>
      <c r="J90" s="3"/>
      <c r="K90" s="12"/>
    </row>
    <row r="91" spans="2:11">
      <c r="B91" s="11"/>
      <c r="C91" s="3"/>
      <c r="D91" s="3"/>
      <c r="E91" s="3"/>
      <c r="F91" s="3"/>
      <c r="G91" s="3"/>
      <c r="H91" s="3"/>
      <c r="I91" s="3"/>
      <c r="J91" s="3"/>
      <c r="K91" s="12"/>
    </row>
    <row r="92" spans="2:11">
      <c r="B92" s="11"/>
      <c r="C92" s="3"/>
      <c r="D92" s="3"/>
      <c r="E92" s="3"/>
      <c r="F92" s="3"/>
      <c r="G92" s="3"/>
      <c r="H92" s="3"/>
      <c r="I92" s="3"/>
      <c r="J92" s="3"/>
      <c r="K92" s="12"/>
    </row>
    <row r="93" spans="2:11">
      <c r="B93" s="11"/>
      <c r="C93" s="5" t="str" cm="1">
        <f t="array" ref="C93">_xlfn.IFS($I$19=Übersetzungen!$A$1,Übersetzungen!$A69,$I$19=Übersetzungen!$B$1,Übersetzungen!$B69,$I$19=Übersetzungen!$C$1,Übersetzungen!$C69,$I$19=Übersetzungen!$D$1,Übersetzungen!$D69)</f>
        <v>Formular nach erfolgter Mutation senden an:</v>
      </c>
      <c r="D93" s="3"/>
      <c r="E93" s="3"/>
      <c r="F93" s="3"/>
      <c r="G93" s="3"/>
      <c r="H93" s="3"/>
      <c r="I93" s="3"/>
      <c r="J93" s="3"/>
      <c r="K93" s="12"/>
    </row>
    <row r="94" spans="2:11">
      <c r="B94" s="11"/>
      <c r="C94" s="7" t="s">
        <v>68</v>
      </c>
      <c r="D94" s="3"/>
      <c r="E94" s="3"/>
      <c r="F94" s="7" t="s">
        <v>523</v>
      </c>
      <c r="G94" s="3"/>
      <c r="H94" s="3"/>
      <c r="I94" s="3"/>
      <c r="J94" s="3"/>
      <c r="K94" s="12"/>
    </row>
    <row r="95" spans="2:11">
      <c r="B95" s="11"/>
      <c r="C95" s="7" t="s">
        <v>63</v>
      </c>
      <c r="D95" s="3"/>
      <c r="E95" s="3"/>
      <c r="F95" s="91" t="s">
        <v>524</v>
      </c>
      <c r="G95" s="3"/>
      <c r="H95" s="91" t="s">
        <v>525</v>
      </c>
      <c r="I95" s="92"/>
      <c r="J95" s="3"/>
      <c r="K95" s="12"/>
    </row>
    <row r="96" spans="2:11">
      <c r="B96" s="11"/>
      <c r="C96" s="7" t="s">
        <v>64</v>
      </c>
      <c r="D96" s="3"/>
      <c r="E96" s="3"/>
      <c r="F96" s="7" t="s">
        <v>526</v>
      </c>
      <c r="G96" s="3"/>
      <c r="H96" s="3"/>
      <c r="I96" s="3"/>
      <c r="J96" s="3"/>
      <c r="K96" s="12"/>
    </row>
    <row r="97" spans="2:11">
      <c r="B97" s="11"/>
      <c r="C97" s="7" t="s">
        <v>65</v>
      </c>
      <c r="D97" s="3"/>
      <c r="E97" s="3"/>
      <c r="F97" s="7" t="s">
        <v>527</v>
      </c>
      <c r="G97" s="3"/>
      <c r="H97" s="3"/>
      <c r="I97" s="3"/>
      <c r="J97" s="3"/>
      <c r="K97" s="12"/>
    </row>
    <row r="98" spans="2:11">
      <c r="B98" s="11"/>
      <c r="C98" s="3" t="s">
        <v>66</v>
      </c>
      <c r="D98" s="3"/>
      <c r="E98" s="3"/>
      <c r="F98" s="5" t="str" cm="1">
        <f t="array" ref="F98">_xlfn.IFS($I$19=Übersetzungen!$A$1,Übersetzungen!$A71,$I$19=Übersetzungen!$B$1,Übersetzungen!$B71,$I$19=Übersetzungen!$C$1,Übersetzungen!$C71,$I$19=Übersetzungen!$D$1,Übersetzungen!$D71)</f>
        <v>zuständiger Disponent</v>
      </c>
      <c r="G98" s="3"/>
      <c r="H98" s="3"/>
      <c r="I98" s="3"/>
      <c r="J98" s="3"/>
      <c r="K98" s="12"/>
    </row>
    <row r="99" spans="2:11">
      <c r="B99" s="11"/>
      <c r="C99" s="3" t="s">
        <v>67</v>
      </c>
      <c r="D99" s="3"/>
      <c r="E99" s="3"/>
      <c r="F99" s="5" t="str" cm="1">
        <f t="array" ref="F99">_xlfn.IFS($I$19=Übersetzungen!$A$1,Übersetzungen!$A72,$I$19=Übersetzungen!$B$1,Übersetzungen!$B72,$I$19=Übersetzungen!$C$1,Übersetzungen!$C72,$I$19=Übersetzungen!$D$1,Übersetzungen!$D72)</f>
        <v>zuständiger PM</v>
      </c>
      <c r="G99" s="3"/>
      <c r="H99" s="3"/>
      <c r="I99" s="3"/>
      <c r="J99" s="3"/>
      <c r="K99" s="12"/>
    </row>
    <row r="100" spans="2:11" ht="13.5" thickBot="1">
      <c r="B100" s="21"/>
      <c r="C100" s="22"/>
      <c r="D100" s="22"/>
      <c r="E100" s="22"/>
      <c r="F100" s="22"/>
      <c r="G100" s="22"/>
      <c r="H100" s="22"/>
      <c r="I100" s="22"/>
      <c r="J100" s="22"/>
      <c r="K100" s="23"/>
    </row>
    <row r="101" spans="2:11" ht="13.5" thickTop="1"/>
  </sheetData>
  <sheetProtection algorithmName="SHA-512" hashValue="rL5gDVR1dWuu26tt2en5wQ7sxmfoBTJEyibdjjVeEZTAzpoFm+ZUg7L5jKNMqmSL8+/U6YdGdU4GIY9NqcAfSQ==" saltValue="uJsWkOGLhxstP8zAoYabZQ==" spinCount="100000" sheet="1" objects="1" scenarios="1"/>
  <mergeCells count="1">
    <mergeCell ref="C3:J3"/>
  </mergeCells>
  <hyperlinks>
    <hyperlink ref="C94" r:id="rId1" display=" L/R , " xr:uid="{3675A001-3073-4F44-9C0D-21A85BC5DB5D}"/>
    <hyperlink ref="C95" r:id="rId2" display="LO/T " xr:uid="{843E9F86-4D98-45F5-A3CC-114F93758CCD}"/>
    <hyperlink ref="C96" r:id="rId3" xr:uid="{634900F7-9245-46B2-A194-1CAF7165190C}"/>
    <hyperlink ref="C97" r:id="rId4" xr:uid="{08772BD4-FC06-4891-A5C7-EEAEEB86E541}"/>
    <hyperlink ref="F94" r:id="rId5" xr:uid="{B46E958A-2305-49D8-8A26-42BCE29951AA}"/>
    <hyperlink ref="F95" r:id="rId6" xr:uid="{1CFE4C4C-18A4-4418-862D-31D9834BFEB9}"/>
    <hyperlink ref="H95" r:id="rId7" xr:uid="{27147E53-63D5-4922-B2E1-C586E8807786}"/>
    <hyperlink ref="F96" r:id="rId8" xr:uid="{489FC3A7-B04B-4AB7-A150-F791DBBF47BD}"/>
    <hyperlink ref="F97" r:id="rId9" xr:uid="{6EA4A9E9-FD8C-4CAF-B5DA-3CD2C6BF6FAF}"/>
  </hyperlinks>
  <pageMargins left="0.7" right="0.7" top="0.78740157499999996" bottom="0.78740157499999996" header="0.3" footer="0.3"/>
  <pageSetup paperSize="9" orientation="portrait" r:id="rId10"/>
  <drawing r:id="rId11"/>
  <legacyDrawing r:id="rId1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F885C5B-FABC-4A07-98D4-FBE552CC2CCB}">
          <x14:formula1>
            <xm:f>Dropdowns!$B$3:$B$13</xm:f>
          </x14:formula1>
          <xm:sqref>F9</xm:sqref>
        </x14:dataValidation>
        <x14:dataValidation type="list" allowBlank="1" showInputMessage="1" showErrorMessage="1" xr:uid="{10B35C22-3AC6-4EC5-BB32-F77D25019743}">
          <x14:formula1>
            <xm:f>Dropdowns!$C$3:$C$6</xm:f>
          </x14:formula1>
          <xm:sqref>I9</xm:sqref>
        </x14:dataValidation>
        <x14:dataValidation type="list" allowBlank="1" showInputMessage="1" showErrorMessage="1" xr:uid="{92244201-135D-47AE-85B1-8735C8F4E122}">
          <x14:formula1>
            <xm:f>Dropdowns!$D$3:$D$10</xm:f>
          </x14:formula1>
          <xm:sqref>F47</xm:sqref>
        </x14:dataValidation>
        <x14:dataValidation type="list" showInputMessage="1" showErrorMessage="1" xr:uid="{9E3386BC-7806-4020-8947-A76FFC0C7A72}">
          <x14:formula1>
            <xm:f>Dropdowns!$A$3:$A$4</xm:f>
          </x14:formula1>
          <xm:sqref>D8:D9 J13:J14 G13:G14 D13:D15</xm:sqref>
        </x14:dataValidation>
        <x14:dataValidation type="list" allowBlank="1" showInputMessage="1" showErrorMessage="1" xr:uid="{F67C22D5-ABAF-4C9F-87E5-9AAE54502D9F}">
          <x14:formula1>
            <xm:f>Übersetzungen!$A$1:$D$1</xm:f>
          </x14:formula1>
          <xm:sqref>I19</xm:sqref>
        </x14:dataValidation>
        <x14:dataValidation type="list" allowBlank="1" showInputMessage="1" showErrorMessage="1" xr:uid="{4033DC0D-FFD1-47C0-AB2E-EDB20C14E9E7}">
          <x14:formula1>
            <xm:f>_xlfn.IFS(I19=Dropdowns!E1,Dropdowns!$E$3:$E$35,I19=Dropdowns!F1,Dropdowns!$F$3:$F$35,I19=Dropdowns!G1,Dropdowns!$G$3:$G$35,I19=Dropdowns!H1,Dropdowns!$H$3:$H$35)</xm:f>
          </x14:formula1>
          <xm:sqref>F51</xm:sqref>
        </x14:dataValidation>
        <x14:dataValidation type="list" allowBlank="1" showInputMessage="1" showErrorMessage="1" xr:uid="{DEBD7463-9D71-4BEC-9686-8BC59503465F}">
          <x14:formula1>
            <xm:f>_xlfn.IFS(I19=Dropdowns!I1,Dropdowns!$I$3:$I$17,I19=Dropdowns!J1,Dropdowns!$J$3:$J$17,I19=Dropdowns!K1,Dropdowns!$K$3:$K$17,I19=Dropdowns!L1,Dropdowns!$L$3:$L$17)</xm:f>
          </x14:formula1>
          <xm:sqref>F53</xm:sqref>
        </x14:dataValidation>
        <x14:dataValidation type="list" allowBlank="1" showInputMessage="1" showErrorMessage="1" xr:uid="{ED7DEBF3-5894-4374-B0FE-74D526ABBD5C}">
          <x14:formula1>
            <xm:f>_xlfn.IFS(I19=Dropdowns!E1,Dropdowns!$E$3:$E$35,I19=Dropdowns!F1,Dropdowns!$F$3:$F$35,I19=Dropdowns!G1,Dropdowns!$G$3:$G$35,I19=Dropdowns!H1,Dropdowns!$H$3:$H$35)</xm:f>
          </x14:formula1>
          <xm:sqref>F24</xm:sqref>
        </x14:dataValidation>
        <x14:dataValidation type="list" allowBlank="1" showInputMessage="1" showErrorMessage="1" xr:uid="{8E09F531-A9CB-45E4-BEF3-8D61B6E770E0}">
          <x14:formula1>
            <xm:f>_xlfn.IFS(I19=Dropdowns!I1,Dropdowns!$I$3:$I$17,I19=Dropdowns!J1,Dropdowns!$J$3:$J$17,I19=Dropdowns!K1,Dropdowns!$K$3:$K$17,I19=Dropdowns!L1,Dropdowns!$L$3:$L$17)</xm:f>
          </x14:formula1>
          <xm:sqref>F22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A6A05-5145-4BFC-89C0-E54680D7DE33}">
  <sheetPr>
    <tabColor theme="8"/>
  </sheetPr>
  <dimension ref="A1:L36"/>
  <sheetViews>
    <sheetView workbookViewId="0">
      <selection activeCell="M14" sqref="M14"/>
    </sheetView>
  </sheetViews>
  <sheetFormatPr baseColWidth="10" defaultRowHeight="12.75"/>
  <cols>
    <col min="1" max="1" width="5.7109375" style="104" customWidth="1"/>
    <col min="2" max="2" width="3.42578125" style="104" customWidth="1"/>
    <col min="3" max="3" width="33" style="104" bestFit="1" customWidth="1"/>
    <col min="4" max="4" width="3.28515625" style="104" customWidth="1"/>
    <col min="5" max="5" width="27.42578125" style="104" bestFit="1" customWidth="1"/>
    <col min="6" max="6" width="3" style="104" customWidth="1"/>
    <col min="7" max="7" width="17.140625" style="104" bestFit="1" customWidth="1"/>
    <col min="8" max="8" width="22.5703125" style="104" customWidth="1"/>
    <col min="9" max="9" width="3.42578125" style="104" customWidth="1"/>
    <col min="10" max="10" width="11.42578125" style="104"/>
    <col min="11" max="11" width="11.42578125" style="1"/>
    <col min="12" max="12" width="11.42578125" style="1" hidden="1" customWidth="1"/>
    <col min="13" max="13" width="14.85546875" style="1" bestFit="1" customWidth="1"/>
    <col min="14" max="16384" width="11.42578125" style="1"/>
  </cols>
  <sheetData>
    <row r="1" spans="2:12" ht="13.5" thickBot="1"/>
    <row r="2" spans="2:12" ht="14.25" thickTop="1" thickBot="1">
      <c r="B2" s="105"/>
      <c r="C2" s="106"/>
      <c r="D2" s="106"/>
      <c r="E2" s="106"/>
      <c r="F2" s="106"/>
      <c r="G2" s="106"/>
      <c r="H2" s="106"/>
      <c r="I2" s="107"/>
    </row>
    <row r="3" spans="2:12" ht="35.25" customHeight="1" thickBot="1">
      <c r="B3" s="108"/>
      <c r="C3" s="119" t="s">
        <v>552</v>
      </c>
      <c r="D3" s="120"/>
      <c r="E3" s="120"/>
      <c r="F3" s="120"/>
      <c r="G3" s="120"/>
      <c r="H3" s="121"/>
      <c r="I3" s="109"/>
    </row>
    <row r="4" spans="2:12">
      <c r="B4" s="108"/>
      <c r="H4" s="110" t="s">
        <v>570</v>
      </c>
      <c r="I4" s="109"/>
    </row>
    <row r="5" spans="2:12" ht="32.25" customHeight="1">
      <c r="B5" s="108"/>
      <c r="C5" s="122" t="s">
        <v>571</v>
      </c>
      <c r="D5" s="122"/>
      <c r="E5" s="122"/>
      <c r="F5" s="122"/>
      <c r="G5" s="122"/>
      <c r="H5" s="122"/>
      <c r="I5" s="109"/>
    </row>
    <row r="6" spans="2:12" ht="13.5" thickBot="1">
      <c r="B6" s="108"/>
      <c r="I6" s="109"/>
    </row>
    <row r="7" spans="2:12">
      <c r="B7" s="108"/>
      <c r="C7" s="124"/>
      <c r="D7" s="124"/>
      <c r="E7" s="124"/>
      <c r="F7" s="124"/>
      <c r="G7" s="124"/>
      <c r="H7" s="124"/>
      <c r="I7" s="109"/>
    </row>
    <row r="8" spans="2:12" ht="13.5" thickBot="1">
      <c r="B8" s="108"/>
      <c r="C8" s="125" t="s">
        <v>21</v>
      </c>
      <c r="D8" s="126"/>
      <c r="E8" s="126"/>
      <c r="F8" s="126"/>
      <c r="G8" s="126"/>
      <c r="H8" s="126"/>
      <c r="I8" s="109"/>
    </row>
    <row r="9" spans="2:12" ht="13.5" thickBot="1">
      <c r="B9" s="108"/>
      <c r="C9" s="3" t="s">
        <v>568</v>
      </c>
      <c r="D9" s="95"/>
      <c r="E9" s="126"/>
      <c r="F9" s="126"/>
      <c r="G9" s="126"/>
      <c r="H9" s="126"/>
      <c r="I9" s="109"/>
    </row>
    <row r="10" spans="2:12" ht="13.5" thickBot="1">
      <c r="B10" s="108"/>
      <c r="C10" s="3" t="s">
        <v>567</v>
      </c>
      <c r="D10" s="95"/>
      <c r="E10" s="126"/>
      <c r="F10" s="126"/>
      <c r="G10" s="126"/>
      <c r="H10" s="126"/>
      <c r="I10" s="109"/>
    </row>
    <row r="11" spans="2:12">
      <c r="B11" s="108"/>
      <c r="C11" s="126"/>
      <c r="D11" s="126"/>
      <c r="E11" s="126"/>
      <c r="F11" s="126"/>
      <c r="G11" s="126"/>
      <c r="H11" s="126"/>
      <c r="I11" s="109"/>
    </row>
    <row r="12" spans="2:12">
      <c r="B12" s="108"/>
      <c r="C12" s="127" t="s">
        <v>553</v>
      </c>
      <c r="D12" s="127"/>
      <c r="E12" s="128"/>
      <c r="F12" s="128"/>
      <c r="G12" s="128"/>
      <c r="H12" s="128"/>
      <c r="I12" s="109"/>
    </row>
    <row r="13" spans="2:12">
      <c r="B13" s="108"/>
      <c r="C13" s="126" t="s">
        <v>554</v>
      </c>
      <c r="D13" s="126"/>
      <c r="E13" s="131" t="s">
        <v>555</v>
      </c>
      <c r="F13" s="131"/>
      <c r="G13" s="131"/>
      <c r="H13" s="131"/>
      <c r="I13" s="109"/>
      <c r="L13" s="1" t="s">
        <v>565</v>
      </c>
    </row>
    <row r="14" spans="2:12">
      <c r="B14" s="108"/>
      <c r="C14" s="126" t="s">
        <v>556</v>
      </c>
      <c r="D14" s="126"/>
      <c r="E14" s="130"/>
      <c r="F14" s="130"/>
      <c r="G14" s="130"/>
      <c r="H14" s="131"/>
      <c r="I14" s="109"/>
      <c r="L14" s="1" t="s">
        <v>566</v>
      </c>
    </row>
    <row r="15" spans="2:12">
      <c r="B15" s="108"/>
      <c r="C15" s="126"/>
      <c r="D15" s="126"/>
      <c r="E15" s="126"/>
      <c r="F15" s="126"/>
      <c r="G15" s="126"/>
      <c r="H15" s="131"/>
      <c r="I15" s="109"/>
    </row>
    <row r="16" spans="2:12">
      <c r="B16" s="108"/>
      <c r="C16" s="126"/>
      <c r="D16" s="126"/>
      <c r="E16" s="126"/>
      <c r="F16" s="126"/>
      <c r="G16" s="126"/>
      <c r="H16" s="126"/>
      <c r="I16" s="109"/>
    </row>
    <row r="17" spans="2:12">
      <c r="B17" s="108"/>
      <c r="C17" s="127" t="s">
        <v>558</v>
      </c>
      <c r="D17" s="127"/>
      <c r="E17" s="128"/>
      <c r="F17" s="128"/>
      <c r="G17" s="128"/>
      <c r="H17" s="128"/>
      <c r="I17" s="109"/>
    </row>
    <row r="18" spans="2:12">
      <c r="B18" s="108"/>
      <c r="C18" s="126" t="s">
        <v>554</v>
      </c>
      <c r="D18" s="126"/>
      <c r="E18" s="131" t="s">
        <v>559</v>
      </c>
      <c r="F18" s="131"/>
      <c r="G18" s="131"/>
      <c r="H18" s="131"/>
      <c r="I18" s="109"/>
    </row>
    <row r="19" spans="2:12">
      <c r="B19" s="108"/>
      <c r="C19" s="126" t="s">
        <v>556</v>
      </c>
      <c r="D19" s="126"/>
      <c r="E19" s="132"/>
      <c r="F19" s="132"/>
      <c r="G19" s="132"/>
      <c r="H19" s="131"/>
      <c r="I19" s="109"/>
    </row>
    <row r="20" spans="2:12">
      <c r="B20" s="108"/>
      <c r="C20" s="126" t="s">
        <v>557</v>
      </c>
      <c r="D20" s="126"/>
      <c r="E20" s="133"/>
      <c r="F20" s="133"/>
      <c r="G20" s="133"/>
      <c r="H20" s="131"/>
      <c r="I20" s="109"/>
    </row>
    <row r="21" spans="2:12">
      <c r="B21" s="108"/>
      <c r="C21" s="126"/>
      <c r="D21" s="126"/>
      <c r="E21" s="126"/>
      <c r="F21" s="126"/>
      <c r="G21" s="126"/>
      <c r="H21" s="131"/>
      <c r="I21" s="109"/>
    </row>
    <row r="22" spans="2:12">
      <c r="B22" s="108"/>
      <c r="C22" s="126"/>
      <c r="D22" s="126"/>
      <c r="E22" s="126"/>
      <c r="F22" s="126"/>
      <c r="G22" s="126"/>
      <c r="H22" s="126"/>
      <c r="I22" s="109"/>
    </row>
    <row r="23" spans="2:12">
      <c r="B23" s="108"/>
      <c r="C23" s="127" t="s">
        <v>560</v>
      </c>
      <c r="D23" s="127"/>
      <c r="E23" s="128"/>
      <c r="F23" s="128"/>
      <c r="G23" s="128"/>
      <c r="H23" s="128"/>
      <c r="I23" s="109"/>
    </row>
    <row r="24" spans="2:12">
      <c r="B24" s="108"/>
      <c r="C24" s="126" t="s">
        <v>554</v>
      </c>
      <c r="D24" s="126"/>
      <c r="E24" s="131" t="s">
        <v>561</v>
      </c>
      <c r="F24" s="131"/>
      <c r="G24" s="131"/>
      <c r="H24" s="131"/>
      <c r="I24" s="109"/>
    </row>
    <row r="25" spans="2:12">
      <c r="B25" s="108"/>
      <c r="C25" s="126" t="s">
        <v>556</v>
      </c>
      <c r="D25" s="126"/>
      <c r="E25" s="130"/>
      <c r="F25" s="130"/>
      <c r="G25" s="130"/>
      <c r="H25" s="131"/>
      <c r="I25" s="109"/>
      <c r="L25" s="1" t="s">
        <v>562</v>
      </c>
    </row>
    <row r="26" spans="2:12">
      <c r="B26" s="108"/>
      <c r="C26" s="126" t="s">
        <v>557</v>
      </c>
      <c r="D26" s="126"/>
      <c r="E26" s="133"/>
      <c r="F26" s="133"/>
      <c r="G26" s="133"/>
      <c r="H26" s="131"/>
      <c r="I26" s="109"/>
      <c r="L26" s="1" t="s">
        <v>563</v>
      </c>
    </row>
    <row r="27" spans="2:12">
      <c r="B27" s="108"/>
      <c r="C27" s="126"/>
      <c r="D27" s="126"/>
      <c r="E27" s="126"/>
      <c r="F27" s="126"/>
      <c r="G27" s="126"/>
      <c r="H27" s="126"/>
      <c r="I27" s="109"/>
      <c r="L27" s="1" t="s">
        <v>564</v>
      </c>
    </row>
    <row r="28" spans="2:12" ht="13.5" thickBot="1">
      <c r="B28" s="108"/>
      <c r="C28" s="129"/>
      <c r="D28" s="129"/>
      <c r="E28" s="129"/>
      <c r="F28" s="129"/>
      <c r="G28" s="129"/>
      <c r="H28" s="129"/>
      <c r="I28" s="109"/>
    </row>
    <row r="29" spans="2:12">
      <c r="B29" s="108"/>
      <c r="C29" s="126"/>
      <c r="D29" s="126"/>
      <c r="E29" s="126"/>
      <c r="F29" s="126"/>
      <c r="G29" s="126"/>
      <c r="H29" s="126"/>
      <c r="I29" s="109"/>
    </row>
    <row r="30" spans="2:12">
      <c r="B30" s="108"/>
      <c r="I30" s="109"/>
    </row>
    <row r="31" spans="2:12">
      <c r="B31" s="108"/>
      <c r="C31" s="5" t="s">
        <v>58</v>
      </c>
      <c r="G31" s="104" t="s">
        <v>569</v>
      </c>
      <c r="I31" s="109"/>
    </row>
    <row r="32" spans="2:12">
      <c r="B32" s="108"/>
      <c r="C32" s="5" t="s">
        <v>59</v>
      </c>
      <c r="E32" s="114"/>
      <c r="G32" s="104" t="s">
        <v>569</v>
      </c>
      <c r="H32" s="114"/>
      <c r="I32" s="109"/>
    </row>
    <row r="33" spans="2:9">
      <c r="B33" s="108"/>
      <c r="C33" s="5" t="s">
        <v>60</v>
      </c>
      <c r="E33" s="114"/>
      <c r="G33" s="104" t="s">
        <v>569</v>
      </c>
      <c r="H33" s="114"/>
      <c r="I33" s="109"/>
    </row>
    <row r="34" spans="2:9">
      <c r="B34" s="108"/>
      <c r="E34" s="115"/>
      <c r="G34" s="115"/>
      <c r="I34" s="109"/>
    </row>
    <row r="35" spans="2:9" ht="13.5" thickBot="1">
      <c r="B35" s="111"/>
      <c r="C35" s="112"/>
      <c r="D35" s="112"/>
      <c r="E35" s="112"/>
      <c r="F35" s="112"/>
      <c r="G35" s="112"/>
      <c r="H35" s="112"/>
      <c r="I35" s="113"/>
    </row>
    <row r="36" spans="2:9" ht="13.5" thickTop="1"/>
  </sheetData>
  <mergeCells count="7">
    <mergeCell ref="E19:G19"/>
    <mergeCell ref="E20:G20"/>
    <mergeCell ref="E14:G14"/>
    <mergeCell ref="E25:G25"/>
    <mergeCell ref="E26:G26"/>
    <mergeCell ref="C3:H3"/>
    <mergeCell ref="C5:H5"/>
  </mergeCells>
  <conditionalFormatting sqref="E14">
    <cfRule type="cellIs" dxfId="6" priority="4" operator="equal">
      <formula>"Nein"</formula>
    </cfRule>
    <cfRule type="cellIs" dxfId="5" priority="5" operator="equal">
      <formula>"Ja"</formula>
    </cfRule>
  </conditionalFormatting>
  <conditionalFormatting sqref="E19">
    <cfRule type="cellIs" dxfId="4" priority="7" operator="lessThan">
      <formula>60</formula>
    </cfRule>
    <cfRule type="cellIs" dxfId="3" priority="8" operator="greaterThan">
      <formula>59</formula>
    </cfRule>
  </conditionalFormatting>
  <conditionalFormatting sqref="E25">
    <cfRule type="cellIs" dxfId="2" priority="1" operator="equal">
      <formula>$L$26</formula>
    </cfRule>
    <cfRule type="cellIs" dxfId="1" priority="2" operator="equal">
      <formula>$L$27</formula>
    </cfRule>
    <cfRule type="cellIs" dxfId="0" priority="3" operator="equal">
      <formula>$L$25</formula>
    </cfRule>
  </conditionalFormatting>
  <dataValidations count="2">
    <dataValidation type="list" allowBlank="1" showInputMessage="1" showErrorMessage="1" sqref="E25" xr:uid="{BC7ED8F7-37F1-4AD6-AE1D-493A48E2684D}">
      <formula1>$L$25:$L$27</formula1>
    </dataValidation>
    <dataValidation type="list" allowBlank="1" showInputMessage="1" showErrorMessage="1" sqref="E14" xr:uid="{06576F74-9557-43C2-8DA1-31C968B91091}">
      <formula1>$L$13:$L$14</formula1>
    </dataValidation>
  </dataValidations>
  <hyperlinks>
    <hyperlink ref="E18" r:id="rId1" xr:uid="{25AEF295-E9B2-4612-B03A-52D7529690E3}"/>
    <hyperlink ref="E24" r:id="rId2" xr:uid="{D5BE9232-3690-4142-959F-40081364A836}"/>
    <hyperlink ref="E13" r:id="rId3" xr:uid="{658173BD-AD97-41D6-9999-B67727900FAC}"/>
  </hyperlinks>
  <pageMargins left="0.7" right="0.7" top="0.78740157499999996" bottom="0.78740157499999996" header="0.3" footer="0.3"/>
  <pageSetup paperSize="9" orientation="portrait" r:id="rId4"/>
  <drawing r:id="rId5"/>
  <legacy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324E55B-62B3-431B-88E1-BABFC005863B}">
          <x14:formula1>
            <xm:f>Dropdowns!$A$3:$A$4</xm:f>
          </x14:formula1>
          <xm:sqref>D9:D11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AD506-2DA6-499C-883B-93014877EC76}">
  <dimension ref="A1:E40"/>
  <sheetViews>
    <sheetView workbookViewId="0">
      <selection activeCell="B35" sqref="B35"/>
    </sheetView>
  </sheetViews>
  <sheetFormatPr baseColWidth="10" defaultRowHeight="12.75"/>
  <cols>
    <col min="1" max="1" width="20.7109375" customWidth="1"/>
    <col min="2" max="2" width="18" bestFit="1" customWidth="1"/>
    <col min="3" max="3" width="13.7109375" bestFit="1" customWidth="1"/>
    <col min="4" max="4" width="17.7109375" bestFit="1" customWidth="1"/>
  </cols>
  <sheetData>
    <row r="1" spans="1:5">
      <c r="A1" s="75" t="s">
        <v>196</v>
      </c>
      <c r="B1" s="75"/>
      <c r="C1" s="75"/>
      <c r="D1" s="75"/>
      <c r="E1" s="75"/>
    </row>
    <row r="2" spans="1:5">
      <c r="A2" s="75"/>
      <c r="B2" s="75"/>
      <c r="C2" s="75"/>
      <c r="D2" s="75"/>
      <c r="E2" s="75"/>
    </row>
    <row r="3" spans="1:5">
      <c r="A3" s="75" t="s">
        <v>197</v>
      </c>
      <c r="B3" s="75"/>
      <c r="C3" s="75"/>
      <c r="D3" s="75"/>
      <c r="E3" s="75"/>
    </row>
    <row r="4" spans="1:5">
      <c r="A4" s="75"/>
      <c r="B4" s="75"/>
      <c r="C4" s="75"/>
      <c r="D4" s="75"/>
      <c r="E4" s="75"/>
    </row>
    <row r="5" spans="1:5">
      <c r="A5" s="76" t="s">
        <v>198</v>
      </c>
      <c r="B5" s="76" t="s">
        <v>199</v>
      </c>
      <c r="C5" s="76" t="s">
        <v>200</v>
      </c>
      <c r="D5" s="76" t="s">
        <v>201</v>
      </c>
      <c r="E5" s="75"/>
    </row>
    <row r="6" spans="1:5">
      <c r="A6" s="77" t="s">
        <v>202</v>
      </c>
      <c r="B6" s="77" t="s">
        <v>203</v>
      </c>
      <c r="C6" s="77">
        <v>10</v>
      </c>
      <c r="D6" s="77" t="s">
        <v>290</v>
      </c>
      <c r="E6" s="75"/>
    </row>
    <row r="7" spans="1:5">
      <c r="A7" s="77" t="s">
        <v>204</v>
      </c>
      <c r="B7" s="77" t="s">
        <v>205</v>
      </c>
      <c r="C7" s="77" t="s">
        <v>206</v>
      </c>
      <c r="D7" s="77" t="s">
        <v>207</v>
      </c>
      <c r="E7" s="75"/>
    </row>
    <row r="8" spans="1:5">
      <c r="A8" s="77" t="s">
        <v>208</v>
      </c>
      <c r="B8" s="77" t="s">
        <v>209</v>
      </c>
      <c r="C8" s="77">
        <v>8</v>
      </c>
      <c r="D8" s="77" t="s">
        <v>210</v>
      </c>
      <c r="E8" s="75"/>
    </row>
    <row r="9" spans="1:5">
      <c r="A9" s="77" t="s">
        <v>211</v>
      </c>
      <c r="B9" s="77" t="s">
        <v>78</v>
      </c>
      <c r="C9" s="77">
        <v>9</v>
      </c>
      <c r="D9" s="77" t="s">
        <v>212</v>
      </c>
      <c r="E9" s="75"/>
    </row>
    <row r="10" spans="1:5">
      <c r="A10" s="77" t="s">
        <v>213</v>
      </c>
      <c r="B10" s="77" t="s">
        <v>214</v>
      </c>
      <c r="C10" s="77">
        <v>9</v>
      </c>
      <c r="D10" s="77" t="s">
        <v>215</v>
      </c>
      <c r="E10" s="75"/>
    </row>
    <row r="11" spans="1:5">
      <c r="A11" s="77" t="s">
        <v>216</v>
      </c>
      <c r="B11" s="77" t="s">
        <v>217</v>
      </c>
      <c r="C11" s="77">
        <v>8</v>
      </c>
      <c r="D11" s="77" t="s">
        <v>218</v>
      </c>
      <c r="E11" s="75"/>
    </row>
    <row r="12" spans="1:5">
      <c r="A12" s="77" t="s">
        <v>219</v>
      </c>
      <c r="B12" s="77" t="s">
        <v>27</v>
      </c>
      <c r="C12" s="77">
        <v>11</v>
      </c>
      <c r="D12" s="77" t="s">
        <v>220</v>
      </c>
      <c r="E12" s="75"/>
    </row>
    <row r="13" spans="1:5">
      <c r="A13" s="77" t="s">
        <v>221</v>
      </c>
      <c r="B13" s="77" t="s">
        <v>222</v>
      </c>
      <c r="C13" s="77">
        <v>9</v>
      </c>
      <c r="D13" s="77" t="s">
        <v>223</v>
      </c>
      <c r="E13" s="75"/>
    </row>
    <row r="14" spans="1:5">
      <c r="A14" s="77" t="s">
        <v>224</v>
      </c>
      <c r="B14" s="77" t="s">
        <v>225</v>
      </c>
      <c r="C14" s="77" t="s">
        <v>226</v>
      </c>
      <c r="D14" s="77" t="s">
        <v>227</v>
      </c>
      <c r="E14" s="75"/>
    </row>
    <row r="15" spans="1:5">
      <c r="A15" s="77" t="s">
        <v>228</v>
      </c>
      <c r="B15" s="77" t="s">
        <v>79</v>
      </c>
      <c r="C15" s="77">
        <v>11</v>
      </c>
      <c r="D15" s="77" t="s">
        <v>229</v>
      </c>
      <c r="E15" s="75"/>
    </row>
    <row r="16" spans="1:5">
      <c r="A16" s="77" t="s">
        <v>230</v>
      </c>
      <c r="B16" s="77" t="s">
        <v>231</v>
      </c>
      <c r="C16" s="77">
        <v>11</v>
      </c>
      <c r="D16" s="77" t="s">
        <v>232</v>
      </c>
      <c r="E16" s="75"/>
    </row>
    <row r="17" spans="1:5">
      <c r="A17" s="77" t="s">
        <v>233</v>
      </c>
      <c r="B17" s="77" t="s">
        <v>234</v>
      </c>
      <c r="C17" s="77">
        <v>11</v>
      </c>
      <c r="D17" s="77" t="s">
        <v>235</v>
      </c>
      <c r="E17" s="75"/>
    </row>
    <row r="18" spans="1:5">
      <c r="A18" s="77" t="s">
        <v>236</v>
      </c>
      <c r="B18" s="77" t="s">
        <v>237</v>
      </c>
      <c r="C18" s="77" t="s">
        <v>238</v>
      </c>
      <c r="D18" s="77" t="s">
        <v>239</v>
      </c>
      <c r="E18" s="75"/>
    </row>
    <row r="19" spans="1:5">
      <c r="A19" s="77" t="s">
        <v>240</v>
      </c>
      <c r="B19" s="77" t="s">
        <v>241</v>
      </c>
      <c r="C19" s="77">
        <v>8</v>
      </c>
      <c r="D19" s="77" t="s">
        <v>242</v>
      </c>
      <c r="E19" s="75"/>
    </row>
    <row r="20" spans="1:5">
      <c r="A20" s="77" t="s">
        <v>243</v>
      </c>
      <c r="B20" s="77" t="s">
        <v>244</v>
      </c>
      <c r="C20" s="77">
        <v>8</v>
      </c>
      <c r="D20" s="77" t="s">
        <v>245</v>
      </c>
      <c r="E20" s="75"/>
    </row>
    <row r="21" spans="1:5">
      <c r="A21" s="77" t="s">
        <v>246</v>
      </c>
      <c r="B21" s="77" t="s">
        <v>247</v>
      </c>
      <c r="C21" s="77" t="s">
        <v>291</v>
      </c>
      <c r="D21" s="77" t="s">
        <v>248</v>
      </c>
      <c r="E21" s="75"/>
    </row>
    <row r="22" spans="1:5">
      <c r="A22" s="77" t="s">
        <v>249</v>
      </c>
      <c r="B22" s="77" t="s">
        <v>250</v>
      </c>
      <c r="C22" s="77">
        <v>9</v>
      </c>
      <c r="D22" s="77" t="s">
        <v>251</v>
      </c>
      <c r="E22" s="75"/>
    </row>
    <row r="23" spans="1:5">
      <c r="A23" s="77" t="s">
        <v>252</v>
      </c>
      <c r="B23" s="77" t="s">
        <v>253</v>
      </c>
      <c r="C23" s="77" t="s">
        <v>254</v>
      </c>
      <c r="D23" s="77" t="s">
        <v>255</v>
      </c>
      <c r="E23" s="75"/>
    </row>
    <row r="24" spans="1:5">
      <c r="A24" s="77" t="s">
        <v>256</v>
      </c>
      <c r="B24" s="77" t="s">
        <v>257</v>
      </c>
      <c r="C24" s="77">
        <v>10</v>
      </c>
      <c r="D24" s="77" t="s">
        <v>258</v>
      </c>
      <c r="E24" s="75"/>
    </row>
    <row r="25" spans="1:5">
      <c r="A25" s="77" t="s">
        <v>259</v>
      </c>
      <c r="B25" s="77" t="s">
        <v>260</v>
      </c>
      <c r="C25" s="77">
        <v>9</v>
      </c>
      <c r="D25" s="77" t="s">
        <v>261</v>
      </c>
      <c r="E25" s="75"/>
    </row>
    <row r="26" spans="1:5">
      <c r="A26" s="77" t="s">
        <v>262</v>
      </c>
      <c r="B26" s="77" t="s">
        <v>263</v>
      </c>
      <c r="C26" s="77">
        <v>10</v>
      </c>
      <c r="D26" s="77" t="s">
        <v>264</v>
      </c>
      <c r="E26" s="75"/>
    </row>
    <row r="27" spans="1:5">
      <c r="A27" s="77" t="s">
        <v>265</v>
      </c>
      <c r="B27" s="77" t="s">
        <v>266</v>
      </c>
      <c r="C27" s="77">
        <v>12</v>
      </c>
      <c r="D27" s="77" t="s">
        <v>267</v>
      </c>
      <c r="E27" s="75"/>
    </row>
    <row r="28" spans="1:5">
      <c r="A28" s="77" t="s">
        <v>268</v>
      </c>
      <c r="B28" s="77" t="s">
        <v>269</v>
      </c>
      <c r="C28" s="77" t="s">
        <v>206</v>
      </c>
      <c r="D28" s="77" t="s">
        <v>270</v>
      </c>
      <c r="E28" s="75"/>
    </row>
    <row r="29" spans="1:5">
      <c r="A29" s="77" t="s">
        <v>271</v>
      </c>
      <c r="B29" s="77" t="s">
        <v>272</v>
      </c>
      <c r="C29" s="77">
        <v>8</v>
      </c>
      <c r="D29" s="77" t="s">
        <v>273</v>
      </c>
      <c r="E29" s="75"/>
    </row>
    <row r="30" spans="1:5">
      <c r="A30" s="77" t="s">
        <v>274</v>
      </c>
      <c r="B30" s="77" t="s">
        <v>275</v>
      </c>
      <c r="C30" s="77" t="s">
        <v>276</v>
      </c>
      <c r="D30" s="77" t="s">
        <v>277</v>
      </c>
      <c r="E30" s="75"/>
    </row>
    <row r="31" spans="1:5">
      <c r="A31" s="77" t="s">
        <v>278</v>
      </c>
      <c r="B31" s="77" t="s">
        <v>279</v>
      </c>
      <c r="C31" s="77" t="s">
        <v>280</v>
      </c>
      <c r="D31" s="77" t="s">
        <v>281</v>
      </c>
      <c r="E31" s="75"/>
    </row>
    <row r="32" spans="1:5">
      <c r="A32" s="77" t="s">
        <v>282</v>
      </c>
      <c r="B32" s="77" t="s">
        <v>283</v>
      </c>
      <c r="C32" s="77">
        <v>8</v>
      </c>
      <c r="D32" s="77" t="s">
        <v>284</v>
      </c>
      <c r="E32" s="75"/>
    </row>
    <row r="33" spans="1:5">
      <c r="A33" s="77" t="s">
        <v>285</v>
      </c>
      <c r="B33" s="77" t="s">
        <v>286</v>
      </c>
      <c r="C33" s="77">
        <v>9</v>
      </c>
      <c r="D33" s="77" t="s">
        <v>287</v>
      </c>
      <c r="E33" s="75"/>
    </row>
    <row r="34" spans="1:5">
      <c r="A34" s="75"/>
      <c r="B34" s="75"/>
      <c r="C34" s="75"/>
      <c r="D34" s="75"/>
      <c r="E34" s="75"/>
    </row>
    <row r="35" spans="1:5">
      <c r="A35" s="75" t="s">
        <v>288</v>
      </c>
      <c r="B35" s="75"/>
      <c r="C35" s="75"/>
      <c r="D35" s="75"/>
      <c r="E35" s="75"/>
    </row>
    <row r="36" spans="1:5">
      <c r="A36" s="75"/>
      <c r="B36" s="75"/>
      <c r="C36" s="75"/>
      <c r="D36" s="75"/>
      <c r="E36" s="75"/>
    </row>
    <row r="37" spans="1:5">
      <c r="A37" s="123" t="s">
        <v>289</v>
      </c>
      <c r="B37" s="123"/>
      <c r="C37" s="123"/>
      <c r="D37" s="123"/>
      <c r="E37" s="123"/>
    </row>
    <row r="38" spans="1:5">
      <c r="A38" s="123"/>
      <c r="B38" s="123"/>
      <c r="C38" s="123"/>
      <c r="D38" s="123"/>
      <c r="E38" s="123"/>
    </row>
    <row r="39" spans="1:5">
      <c r="A39" s="123"/>
      <c r="B39" s="123"/>
      <c r="C39" s="123"/>
      <c r="D39" s="123"/>
      <c r="E39" s="123"/>
    </row>
    <row r="40" spans="1:5">
      <c r="A40" s="123"/>
      <c r="B40" s="123"/>
      <c r="C40" s="123"/>
      <c r="D40" s="123"/>
      <c r="E40" s="123"/>
    </row>
  </sheetData>
  <mergeCells count="1">
    <mergeCell ref="A37:E4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43674-04B7-452C-94F6-5C528D6DAE70}">
  <dimension ref="A1:L35"/>
  <sheetViews>
    <sheetView workbookViewId="0">
      <selection activeCell="I24" sqref="I24"/>
    </sheetView>
  </sheetViews>
  <sheetFormatPr baseColWidth="10" defaultRowHeight="12.75"/>
  <cols>
    <col min="1" max="1" width="8.7109375" style="79" bestFit="1" customWidth="1"/>
    <col min="2" max="2" width="39.85546875" style="79" bestFit="1" customWidth="1"/>
    <col min="3" max="3" width="18.28515625" style="79" bestFit="1" customWidth="1"/>
    <col min="4" max="4" width="9.28515625" style="79" bestFit="1" customWidth="1"/>
    <col min="5" max="5" width="18.7109375" style="79" bestFit="1" customWidth="1"/>
    <col min="6" max="6" width="20.42578125" style="79" bestFit="1" customWidth="1"/>
    <col min="7" max="7" width="22.140625" style="79" bestFit="1" customWidth="1"/>
    <col min="8" max="8" width="18.28515625" style="79" bestFit="1" customWidth="1"/>
    <col min="9" max="9" width="31.7109375" style="79" bestFit="1" customWidth="1"/>
    <col min="10" max="12" width="32.140625" style="79" bestFit="1" customWidth="1"/>
    <col min="13" max="16384" width="11.42578125" style="79"/>
  </cols>
  <sheetData>
    <row r="1" spans="1:12" ht="20.25">
      <c r="E1" s="82" t="s">
        <v>406</v>
      </c>
      <c r="F1" s="83" t="s">
        <v>407</v>
      </c>
      <c r="G1" s="85" t="s">
        <v>409</v>
      </c>
      <c r="H1" s="84" t="s">
        <v>408</v>
      </c>
      <c r="I1" s="82" t="s">
        <v>406</v>
      </c>
      <c r="J1" s="83" t="s">
        <v>407</v>
      </c>
      <c r="K1" s="85" t="s">
        <v>409</v>
      </c>
      <c r="L1" s="84" t="s">
        <v>408</v>
      </c>
    </row>
    <row r="2" spans="1:12">
      <c r="A2" s="29" t="s">
        <v>135</v>
      </c>
      <c r="B2" s="29" t="s">
        <v>119</v>
      </c>
      <c r="C2" s="30" t="s">
        <v>131</v>
      </c>
      <c r="D2" s="29" t="s">
        <v>137</v>
      </c>
      <c r="E2" s="78" t="s">
        <v>37</v>
      </c>
      <c r="F2" s="78" t="s">
        <v>37</v>
      </c>
      <c r="G2" s="78" t="s">
        <v>37</v>
      </c>
      <c r="H2" s="78" t="s">
        <v>37</v>
      </c>
      <c r="I2" s="78" t="s">
        <v>176</v>
      </c>
      <c r="J2" s="78" t="s">
        <v>176</v>
      </c>
      <c r="K2" s="78" t="s">
        <v>176</v>
      </c>
      <c r="L2" s="78" t="s">
        <v>176</v>
      </c>
    </row>
    <row r="3" spans="1:12">
      <c r="A3" s="80" t="s">
        <v>136</v>
      </c>
      <c r="B3" s="79" t="s">
        <v>120</v>
      </c>
      <c r="C3" s="79" t="s">
        <v>132</v>
      </c>
      <c r="D3" s="62" t="s">
        <v>18</v>
      </c>
      <c r="E3" s="79" t="s">
        <v>143</v>
      </c>
      <c r="F3" s="79" t="s">
        <v>324</v>
      </c>
      <c r="G3" s="79" t="s">
        <v>357</v>
      </c>
      <c r="H3" s="79" t="s">
        <v>390</v>
      </c>
      <c r="I3" s="81" t="s">
        <v>177</v>
      </c>
      <c r="J3" s="79" t="s">
        <v>394</v>
      </c>
      <c r="K3" s="79" t="s">
        <v>394</v>
      </c>
      <c r="L3" s="79" t="s">
        <v>394</v>
      </c>
    </row>
    <row r="4" spans="1:12">
      <c r="B4" s="79" t="s">
        <v>121</v>
      </c>
      <c r="C4" s="79" t="s">
        <v>129</v>
      </c>
      <c r="D4" s="62" t="s">
        <v>19</v>
      </c>
      <c r="E4" s="79" t="s">
        <v>144</v>
      </c>
      <c r="F4" s="79" t="s">
        <v>292</v>
      </c>
      <c r="G4" s="79" t="s">
        <v>325</v>
      </c>
      <c r="H4" s="79" t="s">
        <v>358</v>
      </c>
      <c r="I4" s="81" t="s">
        <v>178</v>
      </c>
      <c r="J4" s="79" t="s">
        <v>393</v>
      </c>
      <c r="K4" s="79" t="s">
        <v>393</v>
      </c>
      <c r="L4" s="79" t="s">
        <v>393</v>
      </c>
    </row>
    <row r="5" spans="1:12">
      <c r="B5" s="79" t="s">
        <v>122</v>
      </c>
      <c r="C5" s="79" t="s">
        <v>133</v>
      </c>
      <c r="D5" s="62" t="s">
        <v>20</v>
      </c>
      <c r="E5" s="79" t="s">
        <v>145</v>
      </c>
      <c r="F5" s="79" t="s">
        <v>293</v>
      </c>
      <c r="G5" s="79" t="s">
        <v>326</v>
      </c>
      <c r="H5" s="79" t="s">
        <v>359</v>
      </c>
      <c r="I5" s="81" t="s">
        <v>179</v>
      </c>
      <c r="J5" s="79" t="s">
        <v>401</v>
      </c>
      <c r="K5" s="79" t="s">
        <v>401</v>
      </c>
      <c r="L5" s="79" t="s">
        <v>401</v>
      </c>
    </row>
    <row r="6" spans="1:12">
      <c r="B6" s="79" t="s">
        <v>123</v>
      </c>
      <c r="C6" s="79" t="s">
        <v>195</v>
      </c>
      <c r="D6" s="62" t="s">
        <v>138</v>
      </c>
      <c r="E6" s="79" t="s">
        <v>146</v>
      </c>
      <c r="F6" s="79" t="s">
        <v>294</v>
      </c>
      <c r="G6" s="79" t="s">
        <v>327</v>
      </c>
      <c r="H6" s="79" t="s">
        <v>360</v>
      </c>
      <c r="I6" s="81" t="s">
        <v>180</v>
      </c>
      <c r="J6" s="79" t="s">
        <v>395</v>
      </c>
      <c r="K6" s="79" t="s">
        <v>395</v>
      </c>
      <c r="L6" s="79" t="s">
        <v>395</v>
      </c>
    </row>
    <row r="7" spans="1:12">
      <c r="B7" s="79" t="s">
        <v>124</v>
      </c>
      <c r="D7" s="62" t="s">
        <v>139</v>
      </c>
      <c r="E7" s="79" t="s">
        <v>147</v>
      </c>
      <c r="F7" s="79" t="s">
        <v>295</v>
      </c>
      <c r="G7" s="79" t="s">
        <v>328</v>
      </c>
      <c r="H7" s="79" t="s">
        <v>361</v>
      </c>
      <c r="I7" s="81" t="s">
        <v>181</v>
      </c>
      <c r="J7" s="79" t="s">
        <v>396</v>
      </c>
      <c r="K7" s="79" t="s">
        <v>396</v>
      </c>
      <c r="L7" s="79" t="s">
        <v>396</v>
      </c>
    </row>
    <row r="8" spans="1:12">
      <c r="B8" s="79" t="s">
        <v>125</v>
      </c>
      <c r="D8" s="62" t="s">
        <v>140</v>
      </c>
      <c r="E8" s="79" t="s">
        <v>148</v>
      </c>
      <c r="F8" s="79" t="s">
        <v>296</v>
      </c>
      <c r="G8" s="79" t="s">
        <v>329</v>
      </c>
      <c r="H8" s="79" t="s">
        <v>362</v>
      </c>
      <c r="I8" s="81" t="s">
        <v>182</v>
      </c>
      <c r="J8" s="79" t="s">
        <v>402</v>
      </c>
      <c r="K8" s="79" t="s">
        <v>402</v>
      </c>
      <c r="L8" s="79" t="s">
        <v>402</v>
      </c>
    </row>
    <row r="9" spans="1:12">
      <c r="B9" s="79" t="s">
        <v>126</v>
      </c>
      <c r="D9" s="62" t="s">
        <v>141</v>
      </c>
      <c r="E9" s="79" t="s">
        <v>149</v>
      </c>
      <c r="F9" s="79" t="s">
        <v>297</v>
      </c>
      <c r="G9" s="79" t="s">
        <v>330</v>
      </c>
      <c r="H9" s="79" t="s">
        <v>363</v>
      </c>
      <c r="I9" s="81" t="s">
        <v>183</v>
      </c>
      <c r="J9" s="79" t="s">
        <v>403</v>
      </c>
      <c r="K9" s="79" t="s">
        <v>403</v>
      </c>
      <c r="L9" s="79" t="s">
        <v>403</v>
      </c>
    </row>
    <row r="10" spans="1:12">
      <c r="B10" s="79" t="s">
        <v>127</v>
      </c>
      <c r="D10" s="62" t="s">
        <v>142</v>
      </c>
      <c r="E10" s="79" t="s">
        <v>150</v>
      </c>
      <c r="F10" s="79" t="s">
        <v>298</v>
      </c>
      <c r="G10" s="79" t="s">
        <v>331</v>
      </c>
      <c r="H10" s="79" t="s">
        <v>364</v>
      </c>
      <c r="I10" s="81" t="s">
        <v>184</v>
      </c>
      <c r="J10" s="79" t="s">
        <v>391</v>
      </c>
      <c r="K10" s="79" t="s">
        <v>391</v>
      </c>
      <c r="L10" s="79" t="s">
        <v>391</v>
      </c>
    </row>
    <row r="11" spans="1:12">
      <c r="B11" s="79" t="s">
        <v>128</v>
      </c>
      <c r="E11" s="79" t="s">
        <v>151</v>
      </c>
      <c r="F11" s="79" t="s">
        <v>299</v>
      </c>
      <c r="G11" s="79" t="s">
        <v>332</v>
      </c>
      <c r="H11" s="79" t="s">
        <v>365</v>
      </c>
      <c r="I11" s="81" t="s">
        <v>185</v>
      </c>
      <c r="J11" s="79" t="s">
        <v>397</v>
      </c>
      <c r="K11" s="79" t="s">
        <v>397</v>
      </c>
      <c r="L11" s="79" t="s">
        <v>397</v>
      </c>
    </row>
    <row r="12" spans="1:12">
      <c r="B12" s="79" t="s">
        <v>129</v>
      </c>
      <c r="E12" s="79" t="s">
        <v>152</v>
      </c>
      <c r="F12" s="79" t="s">
        <v>300</v>
      </c>
      <c r="G12" s="79" t="s">
        <v>333</v>
      </c>
      <c r="H12" s="79" t="s">
        <v>366</v>
      </c>
      <c r="I12" s="81" t="s">
        <v>186</v>
      </c>
      <c r="J12" s="79" t="s">
        <v>392</v>
      </c>
      <c r="K12" s="79" t="s">
        <v>392</v>
      </c>
      <c r="L12" s="79" t="s">
        <v>392</v>
      </c>
    </row>
    <row r="13" spans="1:12">
      <c r="B13" s="79" t="s">
        <v>130</v>
      </c>
      <c r="E13" s="79" t="s">
        <v>153</v>
      </c>
      <c r="F13" s="79" t="s">
        <v>301</v>
      </c>
      <c r="G13" s="79" t="s">
        <v>334</v>
      </c>
      <c r="H13" s="79" t="s">
        <v>367</v>
      </c>
      <c r="I13" s="81" t="s">
        <v>187</v>
      </c>
      <c r="J13" s="79" t="s">
        <v>404</v>
      </c>
      <c r="K13" s="79" t="s">
        <v>404</v>
      </c>
      <c r="L13" s="79" t="s">
        <v>404</v>
      </c>
    </row>
    <row r="14" spans="1:12">
      <c r="E14" s="79" t="s">
        <v>154</v>
      </c>
      <c r="F14" s="79" t="s">
        <v>302</v>
      </c>
      <c r="G14" s="79" t="s">
        <v>335</v>
      </c>
      <c r="H14" s="79" t="s">
        <v>368</v>
      </c>
      <c r="I14" s="81" t="s">
        <v>188</v>
      </c>
      <c r="J14" s="79" t="s">
        <v>398</v>
      </c>
      <c r="K14" s="79" t="s">
        <v>398</v>
      </c>
      <c r="L14" s="79" t="s">
        <v>398</v>
      </c>
    </row>
    <row r="15" spans="1:12">
      <c r="E15" s="79" t="s">
        <v>155</v>
      </c>
      <c r="F15" s="79" t="s">
        <v>303</v>
      </c>
      <c r="G15" s="79" t="s">
        <v>336</v>
      </c>
      <c r="H15" s="79" t="s">
        <v>369</v>
      </c>
      <c r="I15" s="81" t="s">
        <v>189</v>
      </c>
      <c r="J15" s="79" t="s">
        <v>405</v>
      </c>
      <c r="K15" s="79" t="s">
        <v>405</v>
      </c>
      <c r="L15" s="79" t="s">
        <v>405</v>
      </c>
    </row>
    <row r="16" spans="1:12">
      <c r="E16" s="79" t="s">
        <v>156</v>
      </c>
      <c r="F16" s="79" t="s">
        <v>304</v>
      </c>
      <c r="G16" s="79" t="s">
        <v>337</v>
      </c>
      <c r="H16" s="79" t="s">
        <v>370</v>
      </c>
      <c r="I16" s="81" t="s">
        <v>190</v>
      </c>
      <c r="J16" s="79" t="s">
        <v>400</v>
      </c>
      <c r="K16" s="79" t="s">
        <v>400</v>
      </c>
      <c r="L16" s="79" t="s">
        <v>400</v>
      </c>
    </row>
    <row r="17" spans="5:12">
      <c r="E17" s="79" t="s">
        <v>157</v>
      </c>
      <c r="F17" s="79" t="s">
        <v>305</v>
      </c>
      <c r="G17" s="79" t="s">
        <v>338</v>
      </c>
      <c r="H17" s="79" t="s">
        <v>371</v>
      </c>
      <c r="I17" s="81" t="s">
        <v>191</v>
      </c>
      <c r="J17" s="79" t="s">
        <v>399</v>
      </c>
      <c r="K17" s="79" t="s">
        <v>399</v>
      </c>
      <c r="L17" s="79" t="s">
        <v>399</v>
      </c>
    </row>
    <row r="18" spans="5:12">
      <c r="E18" s="79" t="s">
        <v>158</v>
      </c>
      <c r="F18" s="79" t="s">
        <v>306</v>
      </c>
      <c r="G18" s="79" t="s">
        <v>339</v>
      </c>
      <c r="H18" s="79" t="s">
        <v>372</v>
      </c>
    </row>
    <row r="19" spans="5:12">
      <c r="E19" s="79" t="s">
        <v>159</v>
      </c>
      <c r="F19" s="79" t="s">
        <v>307</v>
      </c>
      <c r="G19" s="79" t="s">
        <v>340</v>
      </c>
      <c r="H19" s="79" t="s">
        <v>373</v>
      </c>
    </row>
    <row r="20" spans="5:12">
      <c r="E20" s="79" t="s">
        <v>160</v>
      </c>
      <c r="F20" s="79" t="s">
        <v>308</v>
      </c>
      <c r="G20" s="79" t="s">
        <v>341</v>
      </c>
      <c r="H20" s="79" t="s">
        <v>374</v>
      </c>
    </row>
    <row r="21" spans="5:12">
      <c r="E21" s="79" t="s">
        <v>161</v>
      </c>
      <c r="F21" s="79" t="s">
        <v>309</v>
      </c>
      <c r="G21" s="79" t="s">
        <v>342</v>
      </c>
      <c r="H21" s="79" t="s">
        <v>375</v>
      </c>
    </row>
    <row r="22" spans="5:12">
      <c r="E22" s="79" t="s">
        <v>162</v>
      </c>
      <c r="F22" s="79" t="s">
        <v>310</v>
      </c>
      <c r="G22" s="79" t="s">
        <v>343</v>
      </c>
      <c r="H22" s="79" t="s">
        <v>376</v>
      </c>
    </row>
    <row r="23" spans="5:12">
      <c r="E23" s="79" t="s">
        <v>163</v>
      </c>
      <c r="F23" s="79" t="s">
        <v>311</v>
      </c>
      <c r="G23" s="79" t="s">
        <v>344</v>
      </c>
      <c r="H23" s="79" t="s">
        <v>377</v>
      </c>
    </row>
    <row r="24" spans="5:12">
      <c r="E24" s="79" t="s">
        <v>164</v>
      </c>
      <c r="F24" s="79" t="s">
        <v>312</v>
      </c>
      <c r="G24" s="79" t="s">
        <v>345</v>
      </c>
      <c r="H24" s="79" t="s">
        <v>378</v>
      </c>
    </row>
    <row r="25" spans="5:12">
      <c r="E25" s="79" t="s">
        <v>165</v>
      </c>
      <c r="F25" s="79" t="s">
        <v>313</v>
      </c>
      <c r="G25" s="79" t="s">
        <v>346</v>
      </c>
      <c r="H25" s="79" t="s">
        <v>379</v>
      </c>
    </row>
    <row r="26" spans="5:12">
      <c r="E26" s="79" t="s">
        <v>166</v>
      </c>
      <c r="F26" s="79" t="s">
        <v>314</v>
      </c>
      <c r="G26" s="79" t="s">
        <v>347</v>
      </c>
      <c r="H26" s="79" t="s">
        <v>380</v>
      </c>
    </row>
    <row r="27" spans="5:12">
      <c r="E27" s="79" t="s">
        <v>167</v>
      </c>
      <c r="F27" s="79" t="s">
        <v>315</v>
      </c>
      <c r="G27" s="79" t="s">
        <v>348</v>
      </c>
      <c r="H27" s="79" t="s">
        <v>381</v>
      </c>
    </row>
    <row r="28" spans="5:12">
      <c r="E28" s="79" t="s">
        <v>168</v>
      </c>
      <c r="F28" s="79" t="s">
        <v>316</v>
      </c>
      <c r="G28" s="79" t="s">
        <v>349</v>
      </c>
      <c r="H28" s="79" t="s">
        <v>382</v>
      </c>
    </row>
    <row r="29" spans="5:12">
      <c r="E29" s="79" t="s">
        <v>169</v>
      </c>
      <c r="F29" s="79" t="s">
        <v>317</v>
      </c>
      <c r="G29" s="79" t="s">
        <v>350</v>
      </c>
      <c r="H29" s="79" t="s">
        <v>383</v>
      </c>
    </row>
    <row r="30" spans="5:12">
      <c r="E30" s="79" t="s">
        <v>170</v>
      </c>
      <c r="F30" s="79" t="s">
        <v>318</v>
      </c>
      <c r="G30" s="79" t="s">
        <v>351</v>
      </c>
      <c r="H30" s="79" t="s">
        <v>384</v>
      </c>
    </row>
    <row r="31" spans="5:12">
      <c r="E31" s="79" t="s">
        <v>171</v>
      </c>
      <c r="F31" s="79" t="s">
        <v>319</v>
      </c>
      <c r="G31" s="79" t="s">
        <v>352</v>
      </c>
      <c r="H31" s="79" t="s">
        <v>385</v>
      </c>
    </row>
    <row r="32" spans="5:12">
      <c r="E32" s="79" t="s">
        <v>172</v>
      </c>
      <c r="F32" s="79" t="s">
        <v>320</v>
      </c>
      <c r="G32" s="79" t="s">
        <v>353</v>
      </c>
      <c r="H32" s="79" t="s">
        <v>386</v>
      </c>
    </row>
    <row r="33" spans="5:8">
      <c r="E33" s="79" t="s">
        <v>173</v>
      </c>
      <c r="F33" s="79" t="s">
        <v>321</v>
      </c>
      <c r="G33" s="79" t="s">
        <v>354</v>
      </c>
      <c r="H33" s="79" t="s">
        <v>387</v>
      </c>
    </row>
    <row r="34" spans="5:8">
      <c r="E34" s="79" t="s">
        <v>174</v>
      </c>
      <c r="F34" s="79" t="s">
        <v>322</v>
      </c>
      <c r="G34" s="79" t="s">
        <v>355</v>
      </c>
      <c r="H34" s="79" t="s">
        <v>388</v>
      </c>
    </row>
    <row r="35" spans="5:8">
      <c r="E35" s="79" t="s">
        <v>175</v>
      </c>
      <c r="F35" s="79" t="s">
        <v>323</v>
      </c>
      <c r="G35" s="79" t="s">
        <v>356</v>
      </c>
      <c r="H35" s="79" t="s">
        <v>389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003F-9488-4EF5-9DFC-E189ED1578D6}">
  <dimension ref="A1:D72"/>
  <sheetViews>
    <sheetView workbookViewId="0">
      <selection activeCell="E5" sqref="E5"/>
    </sheetView>
  </sheetViews>
  <sheetFormatPr baseColWidth="10" defaultRowHeight="12.75"/>
  <cols>
    <col min="1" max="1" width="49" bestFit="1" customWidth="1"/>
    <col min="2" max="2" width="44.140625" bestFit="1" customWidth="1"/>
    <col min="3" max="3" width="52.5703125" bestFit="1" customWidth="1"/>
    <col min="4" max="4" width="45.7109375" bestFit="1" customWidth="1"/>
  </cols>
  <sheetData>
    <row r="1" spans="1:4" ht="20.25">
      <c r="A1" s="82" t="s">
        <v>406</v>
      </c>
      <c r="B1" s="83" t="s">
        <v>407</v>
      </c>
      <c r="C1" s="85" t="s">
        <v>409</v>
      </c>
      <c r="D1" s="84" t="s">
        <v>408</v>
      </c>
    </row>
    <row r="2" spans="1:4">
      <c r="A2" s="86" t="s">
        <v>0</v>
      </c>
      <c r="B2" s="86" t="s">
        <v>72</v>
      </c>
      <c r="C2" s="86" t="s">
        <v>89</v>
      </c>
      <c r="D2" s="86" t="s">
        <v>104</v>
      </c>
    </row>
    <row r="3" spans="1:4">
      <c r="A3" s="76" t="s">
        <v>519</v>
      </c>
      <c r="B3" s="76" t="s">
        <v>520</v>
      </c>
      <c r="C3" s="76" t="s">
        <v>522</v>
      </c>
      <c r="D3" s="76" t="s">
        <v>521</v>
      </c>
    </row>
    <row r="4" spans="1:4">
      <c r="A4" s="86" t="s">
        <v>134</v>
      </c>
      <c r="B4" s="86" t="s">
        <v>412</v>
      </c>
      <c r="C4" s="86" t="s">
        <v>410</v>
      </c>
      <c r="D4" s="86" t="s">
        <v>411</v>
      </c>
    </row>
    <row r="5" spans="1:4">
      <c r="A5" s="86" t="s">
        <v>1</v>
      </c>
      <c r="B5" s="86" t="s">
        <v>73</v>
      </c>
      <c r="C5" s="86" t="s">
        <v>90</v>
      </c>
      <c r="D5" s="86" t="s">
        <v>105</v>
      </c>
    </row>
    <row r="6" spans="1:4">
      <c r="A6" s="86" t="s">
        <v>2</v>
      </c>
      <c r="B6" s="86" t="s">
        <v>2</v>
      </c>
      <c r="C6" s="86" t="s">
        <v>91</v>
      </c>
      <c r="D6" s="86" t="s">
        <v>106</v>
      </c>
    </row>
    <row r="7" spans="1:4">
      <c r="A7" s="86" t="s">
        <v>26</v>
      </c>
      <c r="B7" s="86" t="s">
        <v>471</v>
      </c>
      <c r="C7" s="86" t="s">
        <v>472</v>
      </c>
      <c r="D7" s="86" t="s">
        <v>473</v>
      </c>
    </row>
    <row r="8" spans="1:4">
      <c r="A8" s="86" t="s">
        <v>35</v>
      </c>
      <c r="B8" s="86" t="s">
        <v>469</v>
      </c>
      <c r="C8" s="86" t="s">
        <v>468</v>
      </c>
      <c r="D8" s="86" t="s">
        <v>470</v>
      </c>
    </row>
    <row r="9" spans="1:4">
      <c r="A9" s="76" t="s">
        <v>21</v>
      </c>
      <c r="B9" s="76" t="s">
        <v>413</v>
      </c>
      <c r="C9" s="76" t="s">
        <v>414</v>
      </c>
      <c r="D9" s="76" t="s">
        <v>415</v>
      </c>
    </row>
    <row r="10" spans="1:4">
      <c r="A10" s="86" t="s">
        <v>22</v>
      </c>
      <c r="B10" s="86" t="s">
        <v>422</v>
      </c>
      <c r="C10" s="86" t="s">
        <v>419</v>
      </c>
      <c r="D10" s="86" t="s">
        <v>417</v>
      </c>
    </row>
    <row r="11" spans="1:4">
      <c r="A11" s="86" t="s">
        <v>23</v>
      </c>
      <c r="B11" s="86" t="s">
        <v>423</v>
      </c>
      <c r="C11" s="86" t="s">
        <v>420</v>
      </c>
      <c r="D11" s="86" t="s">
        <v>416</v>
      </c>
    </row>
    <row r="12" spans="1:4">
      <c r="A12" s="86" t="s">
        <v>24</v>
      </c>
      <c r="B12" s="86" t="s">
        <v>424</v>
      </c>
      <c r="C12" s="86" t="s">
        <v>421</v>
      </c>
      <c r="D12" s="86" t="s">
        <v>418</v>
      </c>
    </row>
    <row r="13" spans="1:4">
      <c r="A13" s="76" t="s">
        <v>32</v>
      </c>
      <c r="B13" s="76" t="s">
        <v>428</v>
      </c>
      <c r="C13" s="76" t="s">
        <v>429</v>
      </c>
      <c r="D13" s="76" t="s">
        <v>430</v>
      </c>
    </row>
    <row r="14" spans="1:4">
      <c r="A14" s="86" t="s">
        <v>33</v>
      </c>
      <c r="B14" s="86" t="s">
        <v>425</v>
      </c>
      <c r="C14" s="86" t="s">
        <v>426</v>
      </c>
      <c r="D14" s="86" t="s">
        <v>427</v>
      </c>
    </row>
    <row r="15" spans="1:4">
      <c r="A15" s="86" t="s">
        <v>34</v>
      </c>
      <c r="B15" s="86" t="s">
        <v>82</v>
      </c>
      <c r="C15" s="86" t="s">
        <v>97</v>
      </c>
      <c r="D15" s="86" t="s">
        <v>111</v>
      </c>
    </row>
    <row r="16" spans="1:4">
      <c r="A16" s="76" t="s">
        <v>29</v>
      </c>
      <c r="B16" s="76" t="s">
        <v>431</v>
      </c>
      <c r="C16" s="76" t="s">
        <v>432</v>
      </c>
      <c r="D16" s="76" t="s">
        <v>433</v>
      </c>
    </row>
    <row r="17" spans="1:4">
      <c r="A17" s="86" t="s">
        <v>30</v>
      </c>
      <c r="B17" s="86" t="s">
        <v>80</v>
      </c>
      <c r="C17" s="86" t="s">
        <v>95</v>
      </c>
      <c r="D17" s="86" t="s">
        <v>109</v>
      </c>
    </row>
    <row r="18" spans="1:4">
      <c r="A18" s="86" t="s">
        <v>31</v>
      </c>
      <c r="B18" s="86" t="s">
        <v>81</v>
      </c>
      <c r="C18" s="86" t="s">
        <v>96</v>
      </c>
      <c r="D18" s="86" t="s">
        <v>110</v>
      </c>
    </row>
    <row r="19" spans="1:4">
      <c r="A19" s="86" t="s">
        <v>3</v>
      </c>
      <c r="B19" s="86" t="s">
        <v>74</v>
      </c>
      <c r="C19" s="86" t="s">
        <v>92</v>
      </c>
      <c r="D19" s="86" t="s">
        <v>107</v>
      </c>
    </row>
    <row r="20" spans="1:4">
      <c r="A20" s="86" t="s">
        <v>4</v>
      </c>
      <c r="B20" s="86" t="s">
        <v>75</v>
      </c>
      <c r="C20" s="86" t="s">
        <v>93</v>
      </c>
      <c r="D20" s="86" t="s">
        <v>108</v>
      </c>
    </row>
    <row r="21" spans="1:4">
      <c r="A21" s="76" t="s">
        <v>461</v>
      </c>
      <c r="B21" s="76" t="s">
        <v>439</v>
      </c>
      <c r="C21" s="76" t="s">
        <v>462</v>
      </c>
      <c r="D21" s="76" t="s">
        <v>440</v>
      </c>
    </row>
    <row r="22" spans="1:4">
      <c r="A22" s="86" t="s">
        <v>545</v>
      </c>
      <c r="B22" s="86" t="s">
        <v>547</v>
      </c>
      <c r="C22" s="86" t="s">
        <v>548</v>
      </c>
      <c r="D22" s="86" t="s">
        <v>546</v>
      </c>
    </row>
    <row r="23" spans="1:4">
      <c r="A23" s="86" t="s">
        <v>6</v>
      </c>
      <c r="B23" s="86" t="s">
        <v>434</v>
      </c>
      <c r="C23" s="86" t="s">
        <v>441</v>
      </c>
      <c r="D23" s="86" t="s">
        <v>447</v>
      </c>
    </row>
    <row r="24" spans="1:4">
      <c r="A24" s="86" t="s">
        <v>7</v>
      </c>
      <c r="B24" s="86" t="s">
        <v>7</v>
      </c>
      <c r="C24" s="86" t="s">
        <v>99</v>
      </c>
      <c r="D24" s="86" t="s">
        <v>113</v>
      </c>
    </row>
    <row r="25" spans="1:4">
      <c r="A25" s="86" t="s">
        <v>28</v>
      </c>
      <c r="B25" s="86" t="s">
        <v>28</v>
      </c>
      <c r="C25" s="86" t="s">
        <v>442</v>
      </c>
      <c r="D25" s="86" t="s">
        <v>446</v>
      </c>
    </row>
    <row r="26" spans="1:4">
      <c r="A26" s="86" t="s">
        <v>8</v>
      </c>
      <c r="B26" s="86" t="s">
        <v>84</v>
      </c>
      <c r="C26" s="86" t="s">
        <v>84</v>
      </c>
      <c r="D26" s="86" t="s">
        <v>114</v>
      </c>
    </row>
    <row r="27" spans="1:4">
      <c r="A27" s="86" t="s">
        <v>9</v>
      </c>
      <c r="B27" s="86" t="s">
        <v>85</v>
      </c>
      <c r="C27" s="86" t="s">
        <v>100</v>
      </c>
      <c r="D27" s="86" t="s">
        <v>448</v>
      </c>
    </row>
    <row r="28" spans="1:4">
      <c r="A28" s="86" t="s">
        <v>10</v>
      </c>
      <c r="B28" s="86" t="s">
        <v>86</v>
      </c>
      <c r="C28" s="86" t="s">
        <v>101</v>
      </c>
      <c r="D28" s="86" t="s">
        <v>116</v>
      </c>
    </row>
    <row r="29" spans="1:4">
      <c r="A29" s="86" t="s">
        <v>11</v>
      </c>
      <c r="B29" s="86" t="s">
        <v>435</v>
      </c>
      <c r="C29" s="86" t="s">
        <v>443</v>
      </c>
      <c r="D29" s="86" t="s">
        <v>449</v>
      </c>
    </row>
    <row r="30" spans="1:4">
      <c r="A30" s="86" t="s">
        <v>25</v>
      </c>
      <c r="B30" s="86" t="s">
        <v>436</v>
      </c>
      <c r="C30" s="86" t="s">
        <v>444</v>
      </c>
      <c r="D30" s="86" t="s">
        <v>450</v>
      </c>
    </row>
    <row r="31" spans="1:4">
      <c r="A31" s="86" t="s">
        <v>12</v>
      </c>
      <c r="B31" s="86" t="s">
        <v>437</v>
      </c>
      <c r="C31" s="86" t="s">
        <v>12</v>
      </c>
      <c r="D31" s="86" t="s">
        <v>451</v>
      </c>
    </row>
    <row r="32" spans="1:4">
      <c r="A32" s="86" t="s">
        <v>5</v>
      </c>
      <c r="B32" s="86" t="s">
        <v>77</v>
      </c>
      <c r="C32" s="86" t="s">
        <v>94</v>
      </c>
      <c r="D32" s="86" t="s">
        <v>453</v>
      </c>
    </row>
    <row r="33" spans="1:4">
      <c r="A33" s="86" t="s">
        <v>13</v>
      </c>
      <c r="B33" s="86" t="s">
        <v>438</v>
      </c>
      <c r="C33" s="86" t="s">
        <v>445</v>
      </c>
      <c r="D33" s="86" t="s">
        <v>452</v>
      </c>
    </row>
    <row r="34" spans="1:4">
      <c r="A34" s="86" t="s">
        <v>14</v>
      </c>
      <c r="B34" s="86" t="s">
        <v>456</v>
      </c>
      <c r="C34" s="86" t="s">
        <v>454</v>
      </c>
      <c r="D34" s="86" t="s">
        <v>458</v>
      </c>
    </row>
    <row r="35" spans="1:4">
      <c r="A35" s="86" t="s">
        <v>15</v>
      </c>
      <c r="B35" s="86" t="s">
        <v>455</v>
      </c>
      <c r="C35" s="86" t="s">
        <v>457</v>
      </c>
      <c r="D35" s="86" t="s">
        <v>459</v>
      </c>
    </row>
    <row r="36" spans="1:4">
      <c r="A36" s="76" t="s">
        <v>16</v>
      </c>
      <c r="B36" s="76" t="s">
        <v>464</v>
      </c>
      <c r="C36" s="76" t="s">
        <v>460</v>
      </c>
      <c r="D36" s="76" t="s">
        <v>463</v>
      </c>
    </row>
    <row r="37" spans="1:4">
      <c r="A37" s="86" t="s">
        <v>17</v>
      </c>
      <c r="B37" s="86" t="s">
        <v>465</v>
      </c>
      <c r="C37" s="86" t="s">
        <v>466</v>
      </c>
      <c r="D37" s="86" t="s">
        <v>467</v>
      </c>
    </row>
    <row r="38" spans="1:4">
      <c r="A38" s="76" t="s">
        <v>39</v>
      </c>
      <c r="B38" s="76" t="s">
        <v>474</v>
      </c>
      <c r="C38" s="76" t="s">
        <v>477</v>
      </c>
      <c r="D38" s="76" t="s">
        <v>480</v>
      </c>
    </row>
    <row r="39" spans="1:4">
      <c r="A39" s="86" t="s">
        <v>36</v>
      </c>
      <c r="B39" s="86" t="s">
        <v>475</v>
      </c>
      <c r="C39" s="86" t="s">
        <v>478</v>
      </c>
      <c r="D39" s="86" t="s">
        <v>481</v>
      </c>
    </row>
    <row r="40" spans="1:4">
      <c r="A40" s="86" t="s">
        <v>37</v>
      </c>
      <c r="B40" s="86" t="s">
        <v>476</v>
      </c>
      <c r="C40" s="86" t="s">
        <v>479</v>
      </c>
      <c r="D40" s="86" t="s">
        <v>482</v>
      </c>
    </row>
    <row r="41" spans="1:4">
      <c r="A41" s="86" t="s">
        <v>38</v>
      </c>
      <c r="B41" s="86" t="s">
        <v>485</v>
      </c>
      <c r="C41" s="86" t="s">
        <v>484</v>
      </c>
      <c r="D41" s="86" t="s">
        <v>483</v>
      </c>
    </row>
    <row r="42" spans="1:4">
      <c r="A42" s="76" t="s">
        <v>41</v>
      </c>
      <c r="B42" s="76" t="s">
        <v>489</v>
      </c>
      <c r="C42" s="76" t="s">
        <v>488</v>
      </c>
      <c r="D42" s="76" t="s">
        <v>487</v>
      </c>
    </row>
    <row r="43" spans="1:4">
      <c r="A43" s="86" t="s">
        <v>40</v>
      </c>
      <c r="B43" s="86" t="s">
        <v>490</v>
      </c>
      <c r="C43" s="86" t="s">
        <v>491</v>
      </c>
      <c r="D43" s="86" t="s">
        <v>492</v>
      </c>
    </row>
    <row r="44" spans="1:4">
      <c r="A44" s="86" t="s">
        <v>42</v>
      </c>
      <c r="B44" s="86" t="s">
        <v>83</v>
      </c>
      <c r="C44" s="86" t="s">
        <v>98</v>
      </c>
      <c r="D44" s="86" t="s">
        <v>112</v>
      </c>
    </row>
    <row r="45" spans="1:4">
      <c r="A45" s="86" t="s">
        <v>7</v>
      </c>
      <c r="B45" s="86" t="s">
        <v>7</v>
      </c>
      <c r="C45" s="86" t="s">
        <v>99</v>
      </c>
      <c r="D45" s="86" t="s">
        <v>113</v>
      </c>
    </row>
    <row r="46" spans="1:4">
      <c r="A46" s="86" t="s">
        <v>8</v>
      </c>
      <c r="B46" s="86" t="s">
        <v>84</v>
      </c>
      <c r="C46" s="86" t="s">
        <v>76</v>
      </c>
      <c r="D46" s="86" t="s">
        <v>114</v>
      </c>
    </row>
    <row r="47" spans="1:4">
      <c r="A47" s="86" t="s">
        <v>9</v>
      </c>
      <c r="B47" s="86" t="s">
        <v>85</v>
      </c>
      <c r="C47" s="86" t="s">
        <v>100</v>
      </c>
      <c r="D47" s="86" t="s">
        <v>115</v>
      </c>
    </row>
    <row r="48" spans="1:4">
      <c r="A48" s="86" t="s">
        <v>10</v>
      </c>
      <c r="B48" s="86" t="s">
        <v>86</v>
      </c>
      <c r="C48" s="86" t="s">
        <v>101</v>
      </c>
      <c r="D48" s="86" t="s">
        <v>116</v>
      </c>
    </row>
    <row r="49" spans="1:4">
      <c r="A49" s="86" t="s">
        <v>43</v>
      </c>
      <c r="B49" s="86" t="s">
        <v>87</v>
      </c>
      <c r="C49" s="86" t="s">
        <v>102</v>
      </c>
      <c r="D49" s="86" t="s">
        <v>117</v>
      </c>
    </row>
    <row r="50" spans="1:4">
      <c r="A50" s="86" t="s">
        <v>45</v>
      </c>
      <c r="B50" s="86" t="s">
        <v>45</v>
      </c>
      <c r="C50" s="86" t="s">
        <v>45</v>
      </c>
      <c r="D50" s="86" t="s">
        <v>45</v>
      </c>
    </row>
    <row r="51" spans="1:4">
      <c r="A51" s="86" t="s">
        <v>46</v>
      </c>
      <c r="B51" s="86" t="s">
        <v>88</v>
      </c>
      <c r="C51" s="86" t="s">
        <v>103</v>
      </c>
      <c r="D51" s="86" t="s">
        <v>118</v>
      </c>
    </row>
    <row r="52" spans="1:4">
      <c r="A52" s="76" t="s">
        <v>44</v>
      </c>
      <c r="B52" s="76" t="s">
        <v>496</v>
      </c>
      <c r="C52" s="76" t="s">
        <v>497</v>
      </c>
      <c r="D52" s="76" t="s">
        <v>498</v>
      </c>
    </row>
    <row r="53" spans="1:4">
      <c r="A53" s="86" t="s">
        <v>192</v>
      </c>
      <c r="B53" s="86" t="s">
        <v>192</v>
      </c>
      <c r="C53" s="86" t="s">
        <v>192</v>
      </c>
      <c r="D53" s="86" t="s">
        <v>192</v>
      </c>
    </row>
    <row r="54" spans="1:4">
      <c r="A54" s="86" t="s">
        <v>193</v>
      </c>
      <c r="B54" s="86" t="s">
        <v>424</v>
      </c>
      <c r="C54" s="86" t="s">
        <v>421</v>
      </c>
      <c r="D54" s="86" t="s">
        <v>418</v>
      </c>
    </row>
    <row r="55" spans="1:4">
      <c r="A55" s="86" t="s">
        <v>194</v>
      </c>
      <c r="B55" s="86" t="s">
        <v>493</v>
      </c>
      <c r="C55" s="86" t="s">
        <v>494</v>
      </c>
      <c r="D55" s="86" t="s">
        <v>495</v>
      </c>
    </row>
    <row r="56" spans="1:4">
      <c r="A56" s="76" t="s">
        <v>532</v>
      </c>
      <c r="B56" s="76" t="s">
        <v>534</v>
      </c>
      <c r="C56" s="76" t="s">
        <v>535</v>
      </c>
      <c r="D56" s="76" t="s">
        <v>533</v>
      </c>
    </row>
    <row r="57" spans="1:4">
      <c r="A57" s="86" t="s">
        <v>47</v>
      </c>
      <c r="B57" s="86" t="s">
        <v>507</v>
      </c>
      <c r="C57" s="86" t="s">
        <v>499</v>
      </c>
      <c r="D57" s="86" t="s">
        <v>500</v>
      </c>
    </row>
    <row r="58" spans="1:4">
      <c r="A58" s="86" t="s">
        <v>57</v>
      </c>
      <c r="B58" s="86" t="s">
        <v>502</v>
      </c>
      <c r="C58" s="86" t="s">
        <v>503</v>
      </c>
      <c r="D58" s="86" t="s">
        <v>501</v>
      </c>
    </row>
    <row r="59" spans="1:4">
      <c r="A59" s="86" t="s">
        <v>48</v>
      </c>
      <c r="B59" s="86" t="s">
        <v>48</v>
      </c>
      <c r="C59" s="86" t="s">
        <v>48</v>
      </c>
      <c r="D59" s="86" t="s">
        <v>48</v>
      </c>
    </row>
    <row r="60" spans="1:4">
      <c r="A60" s="86" t="s">
        <v>49</v>
      </c>
      <c r="B60" s="86" t="s">
        <v>49</v>
      </c>
      <c r="C60" s="86" t="s">
        <v>49</v>
      </c>
      <c r="D60" s="86" t="s">
        <v>49</v>
      </c>
    </row>
    <row r="61" spans="1:4">
      <c r="A61" s="86" t="s">
        <v>50</v>
      </c>
      <c r="B61" s="86" t="s">
        <v>50</v>
      </c>
      <c r="C61" s="86" t="s">
        <v>50</v>
      </c>
      <c r="D61" s="86" t="s">
        <v>50</v>
      </c>
    </row>
    <row r="62" spans="1:4">
      <c r="A62" s="86" t="s">
        <v>51</v>
      </c>
      <c r="B62" s="86" t="s">
        <v>51</v>
      </c>
      <c r="C62" s="86" t="s">
        <v>51</v>
      </c>
      <c r="D62" s="86" t="s">
        <v>51</v>
      </c>
    </row>
    <row r="63" spans="1:4">
      <c r="A63" s="86" t="s">
        <v>52</v>
      </c>
      <c r="B63" s="86" t="s">
        <v>506</v>
      </c>
      <c r="C63" s="86" t="s">
        <v>505</v>
      </c>
      <c r="D63" s="86" t="s">
        <v>504</v>
      </c>
    </row>
    <row r="64" spans="1:4">
      <c r="A64" s="86" t="s">
        <v>57</v>
      </c>
      <c r="B64" s="86" t="s">
        <v>502</v>
      </c>
      <c r="C64" s="86" t="s">
        <v>503</v>
      </c>
      <c r="D64" s="86" t="s">
        <v>501</v>
      </c>
    </row>
    <row r="65" spans="1:4">
      <c r="A65" s="86" t="s">
        <v>53</v>
      </c>
      <c r="B65" s="86" t="s">
        <v>53</v>
      </c>
      <c r="C65" s="86" t="s">
        <v>53</v>
      </c>
      <c r="D65" s="86" t="s">
        <v>53</v>
      </c>
    </row>
    <row r="66" spans="1:4">
      <c r="A66" s="86" t="s">
        <v>54</v>
      </c>
      <c r="B66" s="86" t="s">
        <v>54</v>
      </c>
      <c r="C66" s="86" t="s">
        <v>54</v>
      </c>
      <c r="D66" s="86" t="s">
        <v>54</v>
      </c>
    </row>
    <row r="67" spans="1:4">
      <c r="A67" s="86" t="s">
        <v>55</v>
      </c>
      <c r="B67" s="86" t="s">
        <v>55</v>
      </c>
      <c r="C67" s="86" t="s">
        <v>55</v>
      </c>
      <c r="D67" s="86" t="s">
        <v>55</v>
      </c>
    </row>
    <row r="68" spans="1:4">
      <c r="A68" s="86" t="s">
        <v>56</v>
      </c>
      <c r="B68" s="86" t="s">
        <v>508</v>
      </c>
      <c r="C68" s="86" t="s">
        <v>509</v>
      </c>
      <c r="D68" s="86" t="s">
        <v>510</v>
      </c>
    </row>
    <row r="69" spans="1:4">
      <c r="A69" s="86" t="s">
        <v>62</v>
      </c>
      <c r="B69" s="86" t="s">
        <v>512</v>
      </c>
      <c r="C69" s="86" t="s">
        <v>511</v>
      </c>
      <c r="D69" s="86" t="s">
        <v>513</v>
      </c>
    </row>
    <row r="70" spans="1:4">
      <c r="A70" s="86" t="s">
        <v>61</v>
      </c>
      <c r="B70" s="86" t="s">
        <v>542</v>
      </c>
      <c r="C70" s="86" t="s">
        <v>543</v>
      </c>
      <c r="D70" s="86" t="s">
        <v>542</v>
      </c>
    </row>
    <row r="71" spans="1:4">
      <c r="A71" s="86" t="s">
        <v>528</v>
      </c>
      <c r="B71" s="86" t="s">
        <v>536</v>
      </c>
      <c r="C71" s="86" t="s">
        <v>537</v>
      </c>
      <c r="D71" s="86" t="s">
        <v>538</v>
      </c>
    </row>
    <row r="72" spans="1:4">
      <c r="A72" s="86" t="s">
        <v>529</v>
      </c>
      <c r="B72" s="86" t="s">
        <v>541</v>
      </c>
      <c r="C72" s="86" t="s">
        <v>540</v>
      </c>
      <c r="D72" s="86" t="s">
        <v>539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4bad0d50-9cbb-471c-bae7-38b20ec0f1f9}" enabled="1" method="Standard" siteId="{35aa8c5b-ac0a-4b15-9788-ff6dfa2290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Info_Änderungsprotokoll</vt:lpstr>
      <vt:lpstr>Kreditorerfassung-Mutation</vt:lpstr>
      <vt:lpstr>Geschäftspartnerprüfung</vt:lpstr>
      <vt:lpstr>Erklärung UID</vt:lpstr>
      <vt:lpstr>Dropdowns</vt:lpstr>
      <vt:lpstr>Übersetzungen</vt:lpstr>
    </vt:vector>
  </TitlesOfParts>
  <Company>Denner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Frei, Nadine-DEN</dc:creator>
  <cp:lastModifiedBy>Frei, Nadine-DEN</cp:lastModifiedBy>
  <dcterms:created xsi:type="dcterms:W3CDTF">2025-02-03T15:02:02Z</dcterms:created>
  <dcterms:modified xsi:type="dcterms:W3CDTF">2025-05-20T14:19:54Z</dcterms:modified>
</cp:coreProperties>
</file>